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指标文" sheetId="1" r:id="rId1"/>
  </sheets>
  <definedNames>
    <definedName name="_xlnm.Print_Titles" localSheetId="0">'指标文'!$4:$4</definedName>
    <definedName name="_xlnm.Print_Area" localSheetId="0">'指标文'!$A$1:$J$15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<sst xmlns="http://schemas.openxmlformats.org/spreadsheetml/2006/main" count="25" uniqueCount="25">
  <si>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</si>
  <si>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岳阳市市本级及辖区2022年中央财政重大传染病防控
经费第二批资金分配表</t>
  </si>
  <si>
    <t>单位：万元</t>
  </si>
  <si>
    <r>
      <t>市直单位</t>
    </r>
    <r>
      <rPr>
        <b/>
        <sz val="11"/>
        <rFont val="仿宋_GB2312"/>
        <family val="3"/>
      </rPr>
      <t>/</t>
    </r>
    <r>
      <rPr>
        <b/>
        <sz val="11"/>
        <rFont val="仿宋_GB2312"/>
        <family val="3"/>
      </rPr>
      <t>区</t>
    </r>
  </si>
  <si>
    <t>小计</t>
  </si>
  <si>
    <t>艾滋病
防治</t>
  </si>
  <si>
    <t>结核病
防治</t>
  </si>
  <si>
    <t>血吸虫与包虫病防治</t>
  </si>
  <si>
    <t>精神卫生和慢性非传染性疾病防治</t>
  </si>
  <si>
    <t>重点传染病及健康危害因素监测</t>
  </si>
  <si>
    <t>政府经济
科目编码</t>
  </si>
  <si>
    <t>部门经济
科目编码</t>
  </si>
  <si>
    <t>备注</t>
  </si>
  <si>
    <t>市卫健委</t>
  </si>
  <si>
    <t>暂拨市卫健委，待省下达
明确方案后再作调剂</t>
  </si>
  <si>
    <t>市中心医院</t>
  </si>
  <si>
    <t>市中心血站</t>
  </si>
  <si>
    <t>市妇幼保健院</t>
  </si>
  <si>
    <t>市疾控中心</t>
  </si>
  <si>
    <t>岳阳楼区</t>
  </si>
  <si>
    <t>君山区</t>
  </si>
  <si>
    <t>云溪区</t>
  </si>
  <si>
    <t>经济技术开发区</t>
  </si>
  <si>
    <t>屈原管理区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</si>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</sst>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6"/>
      <name val="黑体"/>
      <family val="0"/>
    </font>
    <font>
      <sz val="20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9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/>
    </xf>
    <xf numFmtId="176" fontId="5" fillId="0" borderId="0" xfId="0" applyNumberFormat="1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16"/>
  <sheetViews>
    <sheetView showZeros="0" tabSelected="1" workbookViewId="0" topLeftCell="A1">
      <selection activeCell="J15" sqref="A1:J15"/>
    </sheetView>
  </sheetViews>
  <sheetFormatPr defaultColWidth="9.00390625" defaultRowHeight="14.25"/>
  <cols>
    <col min="1" max="1" width="15.625" style="5" customWidth="1"/>
    <col min="2" max="2" width="10.375" style="6" customWidth="1"/>
    <col min="3" max="4" width="8.625" style="7" customWidth="1"/>
    <col min="5" max="5" width="12.75390625" style="8" customWidth="1"/>
    <col min="6" max="7" width="11.75390625" style="8" customWidth="1"/>
    <col min="8" max="8" width="11.25390625" style="8" customWidth="1"/>
    <col min="9" max="9" width="11.25390625" style="7" customWidth="1"/>
    <col min="10" max="10" width="23.50390625" style="7" customWidth="1"/>
    <col min="11" max="248" width="9.00390625" style="2" customWidth="1"/>
  </cols>
  <sheetData>
    <row r="1" ht="24" customHeight="1">
      <c r="A1" s="9" t="s">
        <v>0</v>
      </c>
    </row>
    <row r="2" spans="1:10" ht="54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1" customHeight="1">
      <c r="A3" s="12"/>
      <c r="B3" s="13"/>
      <c r="C3" s="13"/>
      <c r="D3" s="13"/>
      <c r="E3" s="13"/>
      <c r="F3" s="13"/>
      <c r="G3" s="13"/>
      <c r="H3" s="14"/>
      <c r="I3" s="14"/>
      <c r="J3" s="22" t="s">
        <v>2</v>
      </c>
    </row>
    <row r="4" spans="1:248" s="1" customFormat="1" ht="52.5" customHeight="1">
      <c r="A4" s="15" t="s">
        <v>3</v>
      </c>
      <c r="B4" s="16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</row>
    <row r="5" spans="1:10" s="2" customFormat="1" ht="39.75" customHeight="1">
      <c r="A5" s="18" t="s">
        <v>13</v>
      </c>
      <c r="B5" s="19">
        <f>SUM(C5:G5)</f>
        <v>16</v>
      </c>
      <c r="C5" s="20">
        <v>16</v>
      </c>
      <c r="D5" s="20"/>
      <c r="E5" s="20"/>
      <c r="F5" s="20"/>
      <c r="G5" s="20"/>
      <c r="H5" s="20">
        <v>505</v>
      </c>
      <c r="I5" s="20"/>
      <c r="J5" s="23" t="s">
        <v>14</v>
      </c>
    </row>
    <row r="6" spans="1:10" s="2" customFormat="1" ht="25.5" customHeight="1">
      <c r="A6" s="18" t="s">
        <v>15</v>
      </c>
      <c r="B6" s="19">
        <f aca="true" t="shared" si="0" ref="B6:B14">SUM(C6:G6)</f>
        <v>32</v>
      </c>
      <c r="C6" s="20"/>
      <c r="D6" s="20"/>
      <c r="E6" s="20">
        <v>10</v>
      </c>
      <c r="F6" s="20">
        <v>17</v>
      </c>
      <c r="G6" s="20">
        <v>5</v>
      </c>
      <c r="H6" s="20">
        <v>505</v>
      </c>
      <c r="I6" s="20"/>
      <c r="J6" s="20"/>
    </row>
    <row r="7" spans="1:10" s="2" customFormat="1" ht="25.5" customHeight="1">
      <c r="A7" s="18" t="s">
        <v>16</v>
      </c>
      <c r="B7" s="19">
        <f t="shared" si="0"/>
        <v>55</v>
      </c>
      <c r="C7" s="20">
        <v>55</v>
      </c>
      <c r="D7" s="20"/>
      <c r="E7" s="20"/>
      <c r="F7" s="20"/>
      <c r="G7" s="20"/>
      <c r="H7" s="20">
        <v>505</v>
      </c>
      <c r="I7" s="20"/>
      <c r="J7" s="20"/>
    </row>
    <row r="8" spans="1:10" s="2" customFormat="1" ht="25.5" customHeight="1">
      <c r="A8" s="18" t="s">
        <v>17</v>
      </c>
      <c r="B8" s="19">
        <f t="shared" si="0"/>
        <v>14.17</v>
      </c>
      <c r="C8" s="20">
        <v>12</v>
      </c>
      <c r="D8" s="20"/>
      <c r="E8" s="20"/>
      <c r="F8" s="20"/>
      <c r="G8" s="20">
        <v>2.17</v>
      </c>
      <c r="H8" s="20">
        <v>505</v>
      </c>
      <c r="I8" s="20"/>
      <c r="J8" s="20"/>
    </row>
    <row r="9" spans="1:10" s="2" customFormat="1" ht="25.5" customHeight="1">
      <c r="A9" s="18" t="s">
        <v>18</v>
      </c>
      <c r="B9" s="19">
        <f t="shared" si="0"/>
        <v>280.90999999999997</v>
      </c>
      <c r="C9" s="20">
        <v>58.5</v>
      </c>
      <c r="D9" s="20">
        <v>21.06</v>
      </c>
      <c r="E9" s="20"/>
      <c r="F9" s="20">
        <v>3</v>
      </c>
      <c r="G9" s="20">
        <v>198.35</v>
      </c>
      <c r="H9" s="20">
        <v>505</v>
      </c>
      <c r="I9" s="20"/>
      <c r="J9" s="20"/>
    </row>
    <row r="10" spans="1:10" s="2" customFormat="1" ht="25.5" customHeight="1">
      <c r="A10" s="18" t="s">
        <v>19</v>
      </c>
      <c r="B10" s="19">
        <f t="shared" si="0"/>
        <v>126.43</v>
      </c>
      <c r="C10" s="20">
        <v>48.7</v>
      </c>
      <c r="D10" s="20">
        <v>5.480000000000002</v>
      </c>
      <c r="E10" s="20">
        <v>0</v>
      </c>
      <c r="F10" s="20">
        <v>42.5</v>
      </c>
      <c r="G10" s="20">
        <v>29.75</v>
      </c>
      <c r="H10" s="20">
        <v>505</v>
      </c>
      <c r="I10" s="20"/>
      <c r="J10" s="20"/>
    </row>
    <row r="11" spans="1:10" s="2" customFormat="1" ht="25.5" customHeight="1">
      <c r="A11" s="18" t="s">
        <v>20</v>
      </c>
      <c r="B11" s="19">
        <f t="shared" si="0"/>
        <v>70.1</v>
      </c>
      <c r="C11" s="20">
        <v>12.95</v>
      </c>
      <c r="D11" s="20">
        <v>3</v>
      </c>
      <c r="E11" s="20">
        <v>25</v>
      </c>
      <c r="F11" s="20">
        <v>0</v>
      </c>
      <c r="G11" s="20">
        <v>29.15</v>
      </c>
      <c r="H11" s="20">
        <v>505</v>
      </c>
      <c r="I11" s="20"/>
      <c r="J11" s="20"/>
    </row>
    <row r="12" spans="1:10" s="2" customFormat="1" ht="25.5" customHeight="1">
      <c r="A12" s="18" t="s">
        <v>21</v>
      </c>
      <c r="B12" s="19">
        <f t="shared" si="0"/>
        <v>53.91</v>
      </c>
      <c r="C12" s="20">
        <v>10.1</v>
      </c>
      <c r="D12" s="20">
        <v>1.7599999999999998</v>
      </c>
      <c r="E12" s="20">
        <v>15</v>
      </c>
      <c r="F12" s="20">
        <v>0</v>
      </c>
      <c r="G12" s="20">
        <v>27.05</v>
      </c>
      <c r="H12" s="20">
        <v>505</v>
      </c>
      <c r="I12" s="20"/>
      <c r="J12" s="20"/>
    </row>
    <row r="13" spans="1:10" s="2" customFormat="1" ht="25.5" customHeight="1">
      <c r="A13" s="18" t="s">
        <v>22</v>
      </c>
      <c r="B13" s="19">
        <f t="shared" si="0"/>
        <v>8.1</v>
      </c>
      <c r="C13" s="20">
        <v>2</v>
      </c>
      <c r="D13" s="20">
        <v>4.1</v>
      </c>
      <c r="E13" s="20"/>
      <c r="F13" s="20"/>
      <c r="G13" s="20">
        <v>2</v>
      </c>
      <c r="H13" s="20">
        <v>505</v>
      </c>
      <c r="I13" s="20"/>
      <c r="J13" s="20"/>
    </row>
    <row r="14" spans="1:10" s="2" customFormat="1" ht="25.5" customHeight="1">
      <c r="A14" s="18" t="s">
        <v>23</v>
      </c>
      <c r="B14" s="19">
        <f t="shared" si="0"/>
        <v>8.02</v>
      </c>
      <c r="C14" s="20">
        <v>2.33</v>
      </c>
      <c r="D14" s="20">
        <v>2.79</v>
      </c>
      <c r="E14" s="20"/>
      <c r="F14" s="20"/>
      <c r="G14" s="20">
        <v>2.9</v>
      </c>
      <c r="H14" s="20">
        <v>505</v>
      </c>
      <c r="I14" s="20"/>
      <c r="J14" s="20"/>
    </row>
    <row r="15" spans="1:10" s="3" customFormat="1" ht="25.5" customHeight="1">
      <c r="A15" s="18" t="s">
        <v>24</v>
      </c>
      <c r="B15" s="19">
        <f>SUM(B5:B14)</f>
        <v>664.64</v>
      </c>
      <c r="C15" s="19">
        <f aca="true" t="shared" si="1" ref="C15:H15">SUM(C5:C14)</f>
        <v>217.57999999999998</v>
      </c>
      <c r="D15" s="19">
        <f t="shared" si="1"/>
        <v>38.19</v>
      </c>
      <c r="E15" s="19">
        <f t="shared" si="1"/>
        <v>50</v>
      </c>
      <c r="F15" s="19">
        <f t="shared" si="1"/>
        <v>62.5</v>
      </c>
      <c r="G15" s="19">
        <f t="shared" si="1"/>
        <v>296.36999999999995</v>
      </c>
      <c r="H15" s="19">
        <f t="shared" si="1"/>
        <v>5050</v>
      </c>
      <c r="I15" s="24"/>
      <c r="J15" s="24"/>
    </row>
    <row r="16" spans="2:7" ht="15.75">
      <c r="B16" s="21">
        <f aca="true" t="shared" si="2" ref="B16:G16">B5+B6+B7+B8+B9+B13+B14</f>
        <v>414.2</v>
      </c>
      <c r="C16" s="21">
        <f t="shared" si="2"/>
        <v>145.83</v>
      </c>
      <c r="D16" s="21">
        <f t="shared" si="2"/>
        <v>27.949999999999996</v>
      </c>
      <c r="E16" s="21">
        <f t="shared" si="2"/>
        <v>10</v>
      </c>
      <c r="F16" s="21">
        <f t="shared" si="2"/>
        <v>20</v>
      </c>
      <c r="G16" s="21">
        <f t="shared" si="2"/>
        <v>210.42</v>
      </c>
    </row>
    <row r="17" s="3" customFormat="1" ht="12.75" customHeight="1"/>
    <row r="18" s="2" customFormat="1" ht="12.75" customHeight="1"/>
    <row r="19" s="2" customFormat="1" ht="12.75" customHeight="1"/>
    <row r="20" s="2" customFormat="1" ht="12.75" customHeight="1"/>
    <row r="21" s="2" customFormat="1" ht="12.75" customHeight="1"/>
    <row r="22" s="2" customFormat="1" ht="12.75" customHeight="1"/>
    <row r="23" s="2" customFormat="1" ht="12.75" customHeight="1"/>
    <row r="24" s="2" customFormat="1" ht="12.75" customHeight="1"/>
    <row r="25" s="2" customFormat="1" ht="12.75" customHeight="1"/>
    <row r="26" s="2" customFormat="1" ht="12.75" customHeight="1"/>
    <row r="27" s="2" customFormat="1" ht="12.75" customHeight="1"/>
    <row r="28" s="2" customFormat="1" ht="12.75" customHeight="1"/>
    <row r="29" s="3" customFormat="1" ht="12.75" customHeight="1"/>
    <row r="30" s="2" customFormat="1" ht="12.75" customHeight="1"/>
    <row r="31" s="2" customFormat="1" ht="12.75" customHeight="1"/>
    <row r="32" s="2" customFormat="1" ht="12.75" customHeight="1"/>
    <row r="33" s="2" customFormat="1" ht="12.75" customHeight="1"/>
    <row r="34" s="2" customFormat="1" ht="12.75" customHeight="1"/>
    <row r="35" s="2" customFormat="1" ht="12.75" customHeight="1"/>
    <row r="36" s="2" customFormat="1" ht="12.75" customHeight="1"/>
    <row r="37" s="3" customFormat="1" ht="12.75" customHeight="1"/>
    <row r="38" s="2" customFormat="1" ht="12.75" customHeight="1"/>
    <row r="39" s="2" customFormat="1" ht="12.75" customHeight="1"/>
    <row r="40" s="2" customFormat="1" ht="12.75" customHeight="1"/>
    <row r="41" s="2" customFormat="1" ht="12.75" customHeight="1"/>
    <row r="42" s="2" customFormat="1" ht="12.75" customHeight="1"/>
    <row r="43" s="2" customFormat="1" ht="12.75" customHeight="1"/>
    <row r="44" s="2" customFormat="1" ht="12.75" customHeight="1"/>
    <row r="45" s="2" customFormat="1" ht="12.75" customHeight="1"/>
    <row r="46" s="2" customFormat="1" ht="12.75" customHeight="1"/>
    <row r="47" s="2" customFormat="1" ht="12.75" customHeight="1"/>
    <row r="48" s="2" customFormat="1" ht="12.75" customHeight="1"/>
    <row r="49" s="2" customFormat="1" ht="12.75" customHeight="1"/>
    <row r="50" s="2" customFormat="1" ht="12.75" customHeight="1"/>
    <row r="51" s="2" customFormat="1" ht="12.75" customHeight="1"/>
    <row r="52" s="3" customFormat="1" ht="12.75" customHeight="1"/>
    <row r="53" s="2" customFormat="1" ht="12.75" customHeight="1"/>
    <row r="54" s="2" customFormat="1" ht="12.75" customHeight="1"/>
    <row r="55" s="2" customFormat="1" ht="12.75" customHeight="1"/>
    <row r="56" s="2" customFormat="1" ht="12.75" customHeight="1"/>
    <row r="57" s="2" customFormat="1" ht="12.75" customHeight="1"/>
    <row r="58" s="2" customFormat="1" ht="12.75" customHeight="1"/>
    <row r="59" s="2" customFormat="1" ht="12.75" customHeight="1"/>
    <row r="60" s="2" customFormat="1" ht="12.75" customHeight="1"/>
    <row r="61" s="2" customFormat="1" ht="12.75" customHeight="1"/>
    <row r="62" s="2" customFormat="1" ht="12.75" customHeight="1"/>
    <row r="63" s="2" customFormat="1" ht="12.75" customHeight="1"/>
    <row r="64" s="2" customFormat="1" ht="12.75" customHeight="1"/>
    <row r="65" s="2" customFormat="1" ht="12.75" customHeight="1"/>
    <row r="66" s="2" customFormat="1" ht="12.75" customHeight="1"/>
    <row r="67" s="3" customFormat="1" ht="12.75" customHeight="1"/>
    <row r="68" s="2" customFormat="1" ht="12.75" customHeight="1"/>
    <row r="69" s="2" customFormat="1" ht="12.75" customHeight="1"/>
    <row r="70" s="2" customFormat="1" ht="12.75" customHeight="1"/>
    <row r="71" s="4" customFormat="1" ht="12.75" customHeight="1"/>
    <row r="72" s="2" customFormat="1" ht="12.75" customHeight="1"/>
    <row r="73" s="2" customFormat="1" ht="12.75" customHeight="1"/>
    <row r="74" s="2" customFormat="1" ht="12.75" customHeight="1"/>
    <row r="75" s="2" customFormat="1" ht="12.75" customHeight="1"/>
    <row r="76" s="2" customFormat="1" ht="12.75" customHeight="1"/>
    <row r="77" s="2" customFormat="1" ht="12.75" customHeight="1"/>
    <row r="78" s="2" customFormat="1" ht="12.75" customHeight="1"/>
    <row r="79" s="3" customFormat="1" ht="12.75" customHeight="1"/>
    <row r="80" s="2" customFormat="1" ht="12.75" customHeight="1"/>
    <row r="81" s="2" customFormat="1" ht="12.75" customHeight="1"/>
    <row r="82" s="2" customFormat="1" ht="12.75" customHeight="1"/>
    <row r="83" s="2" customFormat="1" ht="12.75" customHeight="1"/>
    <row r="84" s="2" customFormat="1" ht="12.75" customHeight="1"/>
    <row r="85" s="2" customFormat="1" ht="12.75" customHeight="1"/>
    <row r="86" s="2" customFormat="1" ht="12.75" customHeight="1"/>
    <row r="87" s="2" customFormat="1" ht="12.75" customHeight="1"/>
    <row r="88" s="2" customFormat="1" ht="12.75" customHeight="1"/>
    <row r="89" s="2" customFormat="1" ht="12.75" customHeight="1"/>
    <row r="90" s="2" customFormat="1" ht="12.75" customHeight="1"/>
    <row r="91" s="3" customFormat="1" ht="12.75" customHeight="1"/>
    <row r="92" s="2" customFormat="1" ht="12.75" customHeight="1"/>
    <row r="93" s="2" customFormat="1" ht="12.75" customHeight="1"/>
    <row r="94" s="2" customFormat="1" ht="12.75" customHeight="1"/>
    <row r="95" s="2" customFormat="1" ht="12.75" customHeight="1"/>
    <row r="96" s="2" customFormat="1" ht="12.75" customHeight="1"/>
    <row r="97" s="2" customFormat="1" ht="12.75" customHeight="1"/>
    <row r="98" s="3" customFormat="1" ht="12.75" customHeight="1"/>
    <row r="99" s="2" customFormat="1" ht="12.75" customHeight="1"/>
    <row r="100" s="2" customFormat="1" ht="12.75" customHeight="1"/>
    <row r="101" s="2" customFormat="1" ht="12.75" customHeight="1"/>
    <row r="102" s="2" customFormat="1" ht="12.75" customHeight="1"/>
    <row r="103" s="2" customFormat="1" ht="12.75" customHeight="1"/>
    <row r="104" s="2" customFormat="1" ht="12.75" customHeight="1"/>
    <row r="105" s="2" customFormat="1" ht="12.75" customHeight="1"/>
    <row r="106" s="2" customFormat="1" ht="12.75" customHeight="1"/>
    <row r="107" s="3" customFormat="1" ht="12.75" customHeight="1"/>
    <row r="108" s="2" customFormat="1" ht="12.75" customHeight="1"/>
    <row r="109" s="2" customFormat="1" ht="12.75" customHeight="1"/>
    <row r="110" s="2" customFormat="1" ht="12.75" customHeight="1"/>
    <row r="111" s="2" customFormat="1" ht="12.75" customHeight="1"/>
    <row r="112" s="2" customFormat="1" ht="12.75" customHeight="1"/>
    <row r="113" s="2" customFormat="1" ht="12.75" customHeight="1"/>
    <row r="114" s="2" customFormat="1" ht="12.75" customHeight="1"/>
    <row r="115" s="2" customFormat="1" ht="12.75" customHeight="1"/>
    <row r="116" s="2" customFormat="1" ht="12.75" customHeight="1"/>
    <row r="117" s="2" customFormat="1" ht="12.75" customHeight="1"/>
    <row r="118" s="2" customFormat="1" ht="12.75" customHeight="1"/>
    <row r="119" s="2" customFormat="1" ht="12.75" customHeight="1"/>
    <row r="120" s="2" customFormat="1" ht="12.75" customHeight="1"/>
    <row r="121" s="3" customFormat="1" ht="12.75" customHeight="1"/>
    <row r="122" s="2" customFormat="1" ht="12.75" customHeight="1"/>
    <row r="123" s="2" customFormat="1" ht="12.75" customHeight="1"/>
    <row r="124" s="2" customFormat="1" ht="12.75" customHeight="1"/>
    <row r="125" s="2" customFormat="1" ht="12.75" customHeight="1"/>
    <row r="126" s="2" customFormat="1" ht="12.75" customHeight="1"/>
    <row r="127" s="2" customFormat="1" ht="12.75" customHeight="1"/>
    <row r="128" s="2" customFormat="1" ht="12.75" customHeight="1"/>
    <row r="129" s="2" customFormat="1" ht="12.75" customHeight="1"/>
    <row r="130" s="2" customFormat="1" ht="12.75" customHeight="1"/>
    <row r="131" s="2" customFormat="1" ht="12.75" customHeight="1"/>
    <row r="132" s="2" customFormat="1" ht="12.75" customHeight="1"/>
    <row r="133" s="2" customFormat="1" ht="12.75" customHeight="1"/>
    <row r="134" s="2" customFormat="1" ht="12.75" customHeight="1"/>
    <row r="135" s="3" customFormat="1" ht="12.75" customHeight="1"/>
    <row r="136" s="2" customFormat="1" ht="12.75" customHeight="1"/>
    <row r="137" s="2" customFormat="1" ht="12.75" customHeight="1"/>
    <row r="138" s="2" customFormat="1" ht="12.75" customHeight="1"/>
    <row r="139" s="2" customFormat="1" ht="12.75" customHeight="1"/>
    <row r="140" s="2" customFormat="1" ht="12.75" customHeight="1"/>
    <row r="141" s="2" customFormat="1" ht="12.75" customHeight="1"/>
    <row r="142" s="2" customFormat="1" ht="12.75" customHeight="1"/>
    <row r="143" s="3" customFormat="1" ht="12.75" customHeight="1"/>
    <row r="144" s="2" customFormat="1" ht="12.75" customHeight="1"/>
    <row r="145" s="2" customFormat="1" ht="12.75" customHeight="1"/>
    <row r="146" s="2" customFormat="1" ht="12.75" customHeight="1"/>
    <row r="147" s="2" customFormat="1" ht="12.75" customHeight="1"/>
    <row r="148" s="2" customFormat="1" ht="12.75" customHeight="1"/>
    <row r="149" s="2" customFormat="1" ht="12.75" customHeight="1"/>
    <row r="150" s="2" customFormat="1" ht="12.75" customHeight="1"/>
    <row r="151" s="2" customFormat="1" ht="12.75" customHeight="1"/>
    <row r="152" s="2" customFormat="1" ht="12.75" customHeight="1"/>
    <row r="153" s="2" customFormat="1" ht="12.75" customHeight="1"/>
    <row r="154" s="2" customFormat="1" ht="12.75" customHeight="1"/>
    <row r="155" s="2" customFormat="1" ht="12.75" customHeight="1"/>
    <row r="156" s="2" customFormat="1" ht="12.75" customHeight="1"/>
    <row r="157" s="2" customFormat="1" ht="12.75" customHeight="1"/>
    <row r="158" s="2" customFormat="1" ht="12.75" customHeight="1"/>
    <row r="159" s="2" customFormat="1" ht="12.75" customHeight="1"/>
    <row r="160" s="2" customFormat="1" ht="12.75" customHeight="1"/>
    <row r="161" s="2" customFormat="1" ht="12.75" customHeight="1"/>
    <row r="162" s="2" customFormat="1" ht="12.75" customHeight="1"/>
    <row r="163" s="2" customFormat="1" ht="12.75" customHeight="1"/>
    <row r="164" s="2" customFormat="1" ht="12.75" customHeight="1"/>
    <row r="165" s="2" customFormat="1" ht="12.75" customHeight="1"/>
    <row r="166" s="2" customFormat="1" ht="12.75" customHeight="1"/>
    <row r="167" s="2" customFormat="1" ht="12.75" customHeight="1"/>
    <row r="168" s="2" customFormat="1" ht="12.75" customHeight="1"/>
    <row r="169" s="2" customFormat="1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</sheetData>
  <sheetProtection formatColumns="0" insertColumns="0" autoFilter="0"/>
  <protectedRanges>
    <protectedRange sqref="B340:C354 I400:J400 I371 B337:C337 I337:J337 B377:G383 I385:J391 C355 B355:B363 B338:B339 B364:C367 B368:B369 J384 J340 I338:I340 I342:J370 I377:J383 D337:G367" name="省本级以下区域"/>
    <protectedRange sqref="J336 C336:G336" name="省本级"/>
    <protectedRange sqref="I2:J2 A2:G2" name="文件名称"/>
    <protectedRange sqref="H4:I4" name="项目名称_1"/>
    <protectedRange sqref="A354" name="省本级以下区域_1_1"/>
    <protectedRange sqref="A337:A370 A377:A383" name="省本级以下区域_1"/>
    <protectedRange sqref="I401 I336" name="省本级以下区域_3"/>
    <protectedRange sqref="A371" name="省本级以下区域_1_2"/>
    <protectedRange sqref="A372" name="省本级以下区域_1_2_1"/>
    <protectedRange sqref="I235:I245 I247:I264 I225:I233" name="备注"/>
    <protectedRange sqref="I234" name="备注_1"/>
    <protectedRange sqref="I246" name="备注_2"/>
    <protectedRange sqref="I265" name="备注_3"/>
    <protectedRange sqref="C219:C231" name="邵阳_1_1"/>
    <protectedRange sqref="D235:G243" name="岳阳_1"/>
    <protectedRange sqref="D246:G246" name="长沙_8"/>
    <protectedRange sqref="C246:C255" name="常德_1_1"/>
    <protectedRange sqref="D259:G262" name="张家界_1"/>
    <protectedRange sqref="D265:G265" name="长沙_10"/>
    <protectedRange sqref="C265:C271" name="益阳_1_1"/>
    <protectedRange sqref="D274:G274" name="长沙_11"/>
    <protectedRange sqref="D289:G299" name="郴州_1"/>
    <protectedRange sqref="C288:C299" name="郴州_1_1"/>
    <protectedRange sqref="D302:G302" name="长沙_13"/>
    <protectedRange sqref="D311:G323" name="怀化_1"/>
    <protectedRange sqref="C310:C323" name="怀化_1_1"/>
    <protectedRange sqref="D325:G325" name="长沙_15"/>
    <protectedRange sqref="D185:G193" name="株洲_2_1"/>
    <protectedRange sqref="D219:G219" name="长沙_6_1"/>
    <protectedRange sqref="D225:G231" name="邵阳_1"/>
    <protectedRange sqref="C225:C231" name="邵阳_1_1_1"/>
    <protectedRange sqref="D234:G234" name="长沙_7"/>
    <protectedRange sqref="D235:G243" name="岳阳_1_1"/>
    <protectedRange sqref="C234:C243" name="岳阳_1_1_1"/>
    <protectedRange sqref="D246:G246" name="长沙_8_1"/>
    <protectedRange sqref="D247:G255" name="常德_1"/>
    <protectedRange sqref="C246:C255" name="常德_1_1_1"/>
    <protectedRange sqref="D258:G258" name="长沙_9"/>
    <protectedRange sqref="D259:G262" name="张家界_1_1"/>
    <protectedRange sqref="C258:C262" name="张家界_1_1_1"/>
    <protectedRange sqref="D265:G265" name="长沙_10_1"/>
    <protectedRange sqref="D266:G271" name="益阳_1"/>
    <protectedRange sqref="C265:C271" name="益阳_1_1_1"/>
    <protectedRange sqref="D275:G285" name="永州_1"/>
    <protectedRange sqref="D274:G274" name="长沙_11_1"/>
    <protectedRange sqref="C274:C285" name="永州_1_1"/>
    <protectedRange sqref="D289:G299" name="郴州_1_2"/>
    <protectedRange sqref="D288:G288" name="长沙_12"/>
    <protectedRange sqref="C288:C299" name="郴州_1_1_1"/>
    <protectedRange sqref="D303:G307" name="娄底_1"/>
    <protectedRange sqref="D302:G302" name="长沙_13_1"/>
    <protectedRange sqref="C302:C307" name="娄底_1_1"/>
    <protectedRange sqref="D311:G323" name="怀化_1_2"/>
    <protectedRange sqref="D310:G310" name="长沙_14"/>
    <protectedRange sqref="C310:C323" name="怀化_1_1_1"/>
    <protectedRange sqref="D326:G333" name="湘西州_1"/>
    <protectedRange sqref="D325:G325" name="长沙_15_1"/>
    <protectedRange sqref="C325:C333" name="湘西州_1_1"/>
    <protectedRange sqref="D59:G67" name="株洲_2"/>
    <protectedRange sqref="C120:C129" name="常德_1_1_2"/>
    <protectedRange sqref="D202:G214" name="怀化_1_3"/>
    <protectedRange sqref="D216:G216" name="长沙_15_2"/>
    <protectedRange sqref="D59:G67" name="株洲_2_1_1"/>
    <protectedRange sqref="D93:G93" name="长沙_6_1_1"/>
    <protectedRange sqref="C120:C129" name="常德_1_1_1_1"/>
    <protectedRange sqref="D165:G165" name="长沙_11_1_1"/>
    <protectedRange sqref="C179:C190" name="郴州_1_1_1_1"/>
    <protectedRange sqref="D202:G214" name="怀化_1_2_1"/>
    <protectedRange sqref="C209:C214" name="怀化_1_1_1_1"/>
    <protectedRange sqref="D216:G216" name="长沙_15_1_1"/>
    <protectedRange sqref="H120" name="备注_2_2"/>
    <protectedRange sqref="D59:G67" name="株洲_2_2"/>
    <protectedRange sqref="D93:G93" name="长沙_6_2"/>
    <protectedRange sqref="C120:C129" name="常德_1_1_3"/>
    <protectedRange sqref="D165:G165" name="长沙_11_3"/>
    <protectedRange sqref="C179:C190" name="郴州_1_1_3"/>
    <protectedRange sqref="D202:G214" name="怀化_1_4"/>
    <protectedRange sqref="C209:C214" name="怀化_1_1_2"/>
    <protectedRange sqref="D216:G216" name="长沙_15_3"/>
    <protectedRange sqref="D46:G46 G47:G55" name="长沙_2_1_2"/>
    <protectedRange sqref="D59:G67" name="株洲_2_1_2"/>
    <protectedRange sqref="C70:C75" name="湘潭_1_1_1_2"/>
    <protectedRange sqref="D93:G93" name="长沙_6_1_2"/>
    <protectedRange sqref="D109:G117" name="岳阳_1_1_3"/>
    <protectedRange sqref="C120:C129" name="常德_1_1_1_2"/>
    <protectedRange sqref="D156:G156" name="长沙_10_1_2"/>
    <protectedRange sqref="D165:G165" name="长沙_11_1_2"/>
    <protectedRange sqref="D180:G190" name="郴州_1_2_2"/>
    <protectedRange sqref="C179:C190" name="郴州_1_1_1_2"/>
    <protectedRange sqref="D193:G193" name="长沙_13_1_2"/>
    <protectedRange sqref="D202:G214" name="怀化_1_2_2"/>
    <protectedRange sqref="C201:C214" name="怀化_1_1_1_2"/>
    <protectedRange sqref="D217:G224" name="湘西州_1_2"/>
    <protectedRange sqref="D216:G216" name="长沙_15_1_2"/>
    <protectedRange sqref="C216:C224" name="湘西州_1_1_1"/>
    <protectedRange sqref="H121" name="备注_2_3"/>
    <protectedRange sqref="D47:G47" name="长沙_2"/>
    <protectedRange sqref="D60:G68" name="株洲_2_3"/>
    <protectedRange sqref="C71:C76" name="湘潭_1_1"/>
    <protectedRange sqref="D94:G94" name="长沙_6_3"/>
    <protectedRange sqref="D110:G118" name="岳阳_1_2"/>
    <protectedRange sqref="C121:C130" name="常德_1_1_4"/>
    <protectedRange sqref="D140:G140" name="长沙_10_2"/>
    <protectedRange sqref="D149:G149" name="长沙_11_4"/>
    <protectedRange sqref="D170:G174" name="郴州_1_3"/>
    <protectedRange sqref="C170:C174" name="郴州_1_1_2"/>
    <protectedRange sqref="D177:G177" name="长沙_13_2"/>
    <protectedRange sqref="D186:G198" name="怀化_1_5"/>
    <protectedRange sqref="C185:C198" name="怀化_1_1_3"/>
    <protectedRange sqref="D200:G200" name="长沙_15_4"/>
    <protectedRange sqref="D47:G47 G48:G56" name="长沙_2_1"/>
    <protectedRange sqref="C47:C56" name="株洲_1_1_1_1"/>
    <protectedRange sqref="D60:G68" name="株洲_2_1_3"/>
    <protectedRange sqref="D71:G71" name="长沙_4_1"/>
    <protectedRange sqref="C71:C76" name="湘潭_1_1_1"/>
    <protectedRange sqref="D80:G91" name="衡阳_1_1_1"/>
    <protectedRange sqref="D94:G94" name="长沙_6_1_3"/>
    <protectedRange sqref="C94:C106" name="邵阳_1_1_1_1"/>
    <protectedRange sqref="D110:G118" name="岳阳_1_1_4"/>
    <protectedRange sqref="D121:G121" name="长沙_8_1_1"/>
    <protectedRange sqref="C121:C130" name="常德_1_1_1_3"/>
    <protectedRange sqref="D134:G137" name="张家界_1_1_2"/>
    <protectedRange sqref="D140:G140" name="长沙_10_1_3"/>
    <protectedRange sqref="C140:C146" name="益阳_1_1_1_1"/>
    <protectedRange sqref="D149:G149" name="长沙_11_1_3"/>
    <protectedRange sqref="D164:G174" name="郴州_1_2_1"/>
    <protectedRange sqref="C163:C174" name="郴州_1_1_1_3"/>
    <protectedRange sqref="D178:G182" name="娄底_1_2"/>
    <protectedRange sqref="D177:G177" name="长沙_13_1_1"/>
    <protectedRange sqref="C177:C182" name="娄底_1_1_1"/>
    <protectedRange sqref="D186:G198" name="怀化_1_2_3"/>
    <protectedRange sqref="D185:G185" name="长沙_14_1"/>
    <protectedRange sqref="C185:C198" name="怀化_1_1_1_3"/>
    <protectedRange sqref="D201:G208" name="湘西州_1_3"/>
    <protectedRange sqref="D200:G200" name="长沙_15_1_3"/>
    <protectedRange sqref="C200:C208" name="湘西州_1_1_2"/>
    <protectedRange sqref="H70:H80 H82:H99 H16:H68 J5:J15" name="备注_4"/>
    <protectedRange sqref="H69" name="备注_1_1"/>
    <protectedRange sqref="H81" name="备注_2_1"/>
    <protectedRange sqref="H100" name="备注_3_1"/>
    <protectedRange sqref="D5:G5" name="长沙_2_2"/>
    <protectedRange sqref="C5:C9 C13:C14" name="株洲_1_1"/>
    <protectedRange sqref="D20:G28" name="株洲_2_4"/>
    <protectedRange sqref="D31:G31" name="长沙_4"/>
    <protectedRange sqref="C31:C36" name="湘潭_1_1_2"/>
    <protectedRange sqref="D40:G51" name="衡阳_1"/>
    <protectedRange sqref="D54:G54" name="长沙_6"/>
    <protectedRange sqref="C54:C66" name="邵阳_1_1_2"/>
    <protectedRange sqref="D70:G78" name="岳阳_1_3"/>
    <protectedRange sqref="D81:G81" name="长沙_8_2"/>
    <protectedRange sqref="C81:C90" name="常德_1_1_5"/>
    <protectedRange sqref="D94:G97" name="张家界_1_2"/>
    <protectedRange sqref="D100:G100" name="长沙_10_3"/>
    <protectedRange sqref="C100:C106" name="益阳_1_1_2"/>
    <protectedRange sqref="D109:G109" name="长沙_11_2"/>
    <protectedRange sqref="D124:G134" name="郴州_1_4"/>
    <protectedRange sqref="C123:C134" name="郴州_1_1_4"/>
    <protectedRange sqref="D137:G137" name="长沙_13_3"/>
    <protectedRange sqref="D146:G158" name="怀化_1_6"/>
    <protectedRange sqref="C145:C158" name="怀化_1_1_4"/>
    <protectedRange sqref="D160:G160" name="长沙_15_5"/>
    <protectedRange sqref="D5:G5 G6:G9 G13:G14" name="长沙_2_1_1"/>
    <protectedRange sqref="D6:F9 D13:F14" name="株洲_1_2_1"/>
    <protectedRange sqref="C5:C9 C13:C14" name="株洲_1_1_1"/>
    <protectedRange sqref="D19:G19" name="长沙_3"/>
    <protectedRange sqref="D20:G28" name="株洲_2_1_4"/>
    <protectedRange sqref="C19:C28" name="株洲_1_2_1_1"/>
    <protectedRange sqref="D31:G31" name="长沙_4_1_1"/>
    <protectedRange sqref="D32:G36" name="湘潭_1"/>
    <protectedRange sqref="C31:C36" name="湘潭_1_1_1_1"/>
    <protectedRange sqref="D39:G39" name="长沙_5"/>
    <protectedRange sqref="D40:G51" name="衡阳_1_1"/>
    <protectedRange sqref="C39:C51" name="衡阳_1_1_1_1"/>
    <protectedRange sqref="D54:G54" name="长沙_6_1_4"/>
    <protectedRange sqref="D55:G66" name="邵阳_1_2"/>
    <protectedRange sqref="C54:C66" name="邵阳_1_1_1_2"/>
    <protectedRange sqref="D69:G69" name="长沙_7_1"/>
    <protectedRange sqref="D70:G78" name="岳阳_1_1_2"/>
    <protectedRange sqref="C69:C78" name="岳阳_1_1_1_1"/>
    <protectedRange sqref="D81:G81" name="长沙_8_1_2"/>
    <protectedRange sqref="D82:G90" name="常德_1_2"/>
    <protectedRange sqref="C81:C90" name="常德_1_1_1_4"/>
    <protectedRange sqref="D93:G93" name="长沙_9_1"/>
    <protectedRange sqref="D94:G97" name="张家界_1_1_3"/>
    <protectedRange sqref="C93:C97" name="张家界_1_1_1_1"/>
    <protectedRange sqref="D100:G100" name="长沙_10_1_1"/>
    <protectedRange sqref="D101:G106" name="益阳_1_2"/>
    <protectedRange sqref="C100:C106" name="益阳_1_1_1_2"/>
    <protectedRange sqref="D110:G120" name="永州_1_2"/>
    <protectedRange sqref="D109:G109" name="长沙_11_1_4"/>
    <protectedRange sqref="C109:C120" name="永州_1_1_1"/>
    <protectedRange sqref="D124:G134" name="郴州_1_2_3"/>
    <protectedRange sqref="D123:G123" name="长沙_12_1"/>
    <protectedRange sqref="C123:C134" name="郴州_1_1_1_4"/>
    <protectedRange sqref="D138:G142" name="娄底_1_3"/>
    <protectedRange sqref="D137:G137" name="长沙_13_1_3"/>
    <protectedRange sqref="C137:C142" name="娄底_1_1_2"/>
    <protectedRange sqref="D146:G158" name="怀化_1_2_4"/>
    <protectedRange sqref="D145:G145" name="长沙_14_2"/>
    <protectedRange sqref="C145:C158" name="怀化_1_1_1_4"/>
    <protectedRange sqref="D161:G168" name="湘西州_1_4"/>
    <protectedRange sqref="D160:G160" name="长沙_15_1_4"/>
    <protectedRange sqref="C160:C168" name="湘西州_1_1_3"/>
    <protectedRange sqref="D10:G10" name="长沙_2_2_1"/>
    <protectedRange sqref="C10:C12" name="株洲_1_1_2"/>
    <protectedRange sqref="D10:G10 G11:G12" name="长沙_2_1_1_1"/>
    <protectedRange sqref="D11:F12" name="株洲_1_2_1_2"/>
    <protectedRange sqref="C10:C12" name="株洲_1_1_1_2"/>
  </protectedRanges>
  <mergeCells count="1">
    <mergeCell ref="A2:J2"/>
  </mergeCells>
  <printOptions horizontalCentered="1"/>
  <pageMargins left="0.59" right="0.59" top="0.79" bottom="0.79" header="0.28" footer="0.3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</dc:creator>
  <cp:keywords/>
  <dc:description/>
  <cp:lastModifiedBy>肖双 null</cp:lastModifiedBy>
  <cp:lastPrinted>2023-03-29T05:06:32Z</cp:lastPrinted>
  <dcterms:created xsi:type="dcterms:W3CDTF">1996-12-24T01:32:42Z</dcterms:created>
  <dcterms:modified xsi:type="dcterms:W3CDTF">2023-04-18T07:46:20Z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  <property fmtid="{D5CDD505-2E9C-101B-9397-08002B2CF9AE}" pid="4" name="I">
    <vt:lpwstr>1E7084DBD25F41C58220CC0F385F6E50</vt:lpwstr>
  </property>
  <property fmtid="{D5CDD505-2E9C-101B-9397-08002B2CF9AE}" pid="5" name="KSOReadingLayo">
    <vt:bool>true</vt:bool>
  </property>
</Properties>
</file>