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指标文" sheetId="1" r:id="rId1"/>
  </sheets>
  <definedNames>
    <definedName name="_xlnm.Print_Area" localSheetId="0">'指标文'!$A$1:$I$19</definedName>
    <definedName name="_xlnm.Print_Titles" localSheetId="0">'指标文'!$4:$4</definedName>
  </definedNames>
  <calcPr fullCalcOnLoad="1"/>
</workbook>
</file>

<file path=xl/sharedStrings.xml><?xml version="1.0" encoding="utf-8"?>
<sst xmlns="http://schemas.openxmlformats.org/spreadsheetml/2006/main" count="27" uniqueCount="27">
  <si>
    <t>附件</t>
  </si>
  <si>
    <t>岳阳市市本级及辖区2023年重大传染病防控项目经费分配表</t>
  </si>
  <si>
    <t>单位：万元</t>
  </si>
  <si>
    <t>市直相关单位/区</t>
  </si>
  <si>
    <t>小计</t>
  </si>
  <si>
    <t>扩大国家免疫规划</t>
  </si>
  <si>
    <t>艾滋病防治</t>
  </si>
  <si>
    <t>结核病防治</t>
  </si>
  <si>
    <t>血吸虫与包虫病防治</t>
  </si>
  <si>
    <t>精神卫生和慢病非传染性疾病防治</t>
  </si>
  <si>
    <t>重点传染病及健康危害因素监测</t>
  </si>
  <si>
    <t>政府经济科目编码</t>
  </si>
  <si>
    <t>市卫健委</t>
  </si>
  <si>
    <t>市妇幼保健院</t>
  </si>
  <si>
    <t>市疾控中心</t>
  </si>
  <si>
    <t>市康复医院</t>
  </si>
  <si>
    <t>市中心医院</t>
  </si>
  <si>
    <t>市人民医院</t>
  </si>
  <si>
    <t>市中心血站</t>
  </si>
  <si>
    <t>市中医医院</t>
  </si>
  <si>
    <t>岳阳楼区</t>
  </si>
  <si>
    <t>君山区</t>
  </si>
  <si>
    <t>云溪区</t>
  </si>
  <si>
    <t>屈原管理区</t>
  </si>
  <si>
    <t>经济技术开发区</t>
  </si>
  <si>
    <t>南湖新区</t>
  </si>
  <si>
    <t>市本级及辖区合计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</si>
</sst>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6"/>
      <name val="黑体"/>
      <family val="0"/>
    </font>
    <font>
      <sz val="20"/>
      <name val="方正小标宋简体"/>
      <family val="4"/>
    </font>
    <font>
      <sz val="11"/>
      <name val="仿宋_GB2312"/>
      <family val="3"/>
    </font>
    <font>
      <b/>
      <sz val="11"/>
      <name val="仿宋_GB2312"/>
      <family val="3"/>
    </font>
    <font>
      <b/>
      <sz val="1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176" fontId="1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176" fontId="2" fillId="0" borderId="0" xfId="0" applyNumberFormat="1" applyFont="1" applyBorder="1" applyAlignment="1">
      <alignment/>
    </xf>
    <xf numFmtId="176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176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vertical="center" wrapText="1"/>
    </xf>
    <xf numFmtId="176" fontId="6" fillId="0" borderId="9" xfId="0" applyNumberFormat="1" applyFont="1" applyFill="1" applyBorder="1" applyAlignment="1">
      <alignment horizontal="right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3"/>
  <sheetViews>
    <sheetView showZeros="0" tabSelected="1" workbookViewId="0" topLeftCell="A1">
      <selection activeCell="A2" sqref="A2:I2"/>
    </sheetView>
  </sheetViews>
  <sheetFormatPr defaultColWidth="9.00390625" defaultRowHeight="14.25"/>
  <cols>
    <col min="1" max="1" width="17.75390625" style="3" customWidth="1"/>
    <col min="2" max="2" width="10.00390625" style="4" customWidth="1"/>
    <col min="3" max="3" width="7.625" style="4" customWidth="1"/>
    <col min="4" max="4" width="7.625" style="5" customWidth="1"/>
    <col min="5" max="6" width="7.625" style="6" customWidth="1"/>
    <col min="7" max="8" width="9.375" style="6" customWidth="1"/>
    <col min="9" max="9" width="10.125" style="4" customWidth="1"/>
    <col min="10" max="16384" width="9.00390625" style="7" customWidth="1"/>
  </cols>
  <sheetData>
    <row r="1" spans="1:9" ht="30" customHeight="1">
      <c r="A1" s="8" t="s">
        <v>0</v>
      </c>
      <c r="B1" s="9"/>
      <c r="C1" s="9"/>
      <c r="D1" s="10"/>
      <c r="E1" s="11"/>
      <c r="F1" s="11"/>
      <c r="G1" s="11"/>
      <c r="H1" s="11"/>
      <c r="I1" s="9"/>
    </row>
    <row r="2" spans="1:21" ht="69" customHeight="1">
      <c r="A2" s="12" t="s">
        <v>1</v>
      </c>
      <c r="B2" s="13"/>
      <c r="C2" s="13"/>
      <c r="D2" s="13"/>
      <c r="E2" s="13"/>
      <c r="F2" s="13"/>
      <c r="G2" s="13"/>
      <c r="H2" s="13"/>
      <c r="I2" s="12"/>
      <c r="J2" s="23"/>
      <c r="K2" s="23"/>
      <c r="L2" s="24"/>
      <c r="M2" s="24"/>
      <c r="N2" s="24"/>
      <c r="O2" s="24"/>
      <c r="P2" s="24"/>
      <c r="Q2" s="24"/>
      <c r="R2" s="24"/>
      <c r="S2" s="23"/>
      <c r="T2" s="23"/>
      <c r="U2" s="23"/>
    </row>
    <row r="3" spans="1:9" ht="21.75" customHeight="1">
      <c r="A3" s="14"/>
      <c r="B3" s="15"/>
      <c r="C3" s="15"/>
      <c r="D3" s="15"/>
      <c r="E3" s="15"/>
      <c r="F3" s="15"/>
      <c r="G3" s="15"/>
      <c r="H3" s="16" t="s">
        <v>2</v>
      </c>
      <c r="I3" s="16"/>
    </row>
    <row r="4" spans="1:9" s="1" customFormat="1" ht="66.75" customHeight="1">
      <c r="A4" s="17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</row>
    <row r="5" spans="1:9" ht="36" customHeight="1">
      <c r="A5" s="19" t="s">
        <v>12</v>
      </c>
      <c r="B5" s="20">
        <f>SUM(C5:H5)</f>
        <v>11.57</v>
      </c>
      <c r="C5" s="21"/>
      <c r="D5" s="21"/>
      <c r="E5" s="21"/>
      <c r="F5" s="21">
        <v>4.57</v>
      </c>
      <c r="G5" s="21">
        <v>2</v>
      </c>
      <c r="H5" s="21">
        <v>5</v>
      </c>
      <c r="I5" s="21">
        <v>505</v>
      </c>
    </row>
    <row r="6" spans="1:9" ht="36" customHeight="1">
      <c r="A6" s="19" t="s">
        <v>13</v>
      </c>
      <c r="B6" s="20">
        <f aca="true" t="shared" si="0" ref="B6:B18">SUM(C6:H6)</f>
        <v>40.260000000000005</v>
      </c>
      <c r="C6" s="21"/>
      <c r="D6" s="21">
        <v>38.52</v>
      </c>
      <c r="E6" s="21"/>
      <c r="F6" s="21"/>
      <c r="G6" s="21"/>
      <c r="H6" s="21">
        <v>1.74</v>
      </c>
      <c r="I6" s="21">
        <v>505</v>
      </c>
    </row>
    <row r="7" spans="1:9" ht="36" customHeight="1">
      <c r="A7" s="19" t="s">
        <v>14</v>
      </c>
      <c r="B7" s="20">
        <f t="shared" si="0"/>
        <v>508.6</v>
      </c>
      <c r="C7" s="21">
        <v>125</v>
      </c>
      <c r="D7" s="21">
        <v>188</v>
      </c>
      <c r="E7" s="21">
        <v>34.06</v>
      </c>
      <c r="F7" s="21">
        <v>5</v>
      </c>
      <c r="G7" s="21">
        <v>25.6</v>
      </c>
      <c r="H7" s="21">
        <v>130.94</v>
      </c>
      <c r="I7" s="21">
        <v>505</v>
      </c>
    </row>
    <row r="8" spans="1:9" ht="36" customHeight="1">
      <c r="A8" s="19" t="s">
        <v>15</v>
      </c>
      <c r="B8" s="20">
        <f t="shared" si="0"/>
        <v>87.7</v>
      </c>
      <c r="C8" s="21"/>
      <c r="D8" s="21">
        <v>7.7</v>
      </c>
      <c r="E8" s="21"/>
      <c r="F8" s="21"/>
      <c r="G8" s="21">
        <v>80</v>
      </c>
      <c r="H8" s="21"/>
      <c r="I8" s="21">
        <v>505</v>
      </c>
    </row>
    <row r="9" spans="1:9" ht="36" customHeight="1">
      <c r="A9" s="19" t="s">
        <v>16</v>
      </c>
      <c r="B9" s="20">
        <f t="shared" si="0"/>
        <v>70</v>
      </c>
      <c r="C9" s="21"/>
      <c r="D9" s="21"/>
      <c r="E9" s="21"/>
      <c r="F9" s="21">
        <v>10</v>
      </c>
      <c r="G9" s="21">
        <v>55</v>
      </c>
      <c r="H9" s="21">
        <v>5</v>
      </c>
      <c r="I9" s="21">
        <v>505</v>
      </c>
    </row>
    <row r="10" spans="1:9" ht="36" customHeight="1">
      <c r="A10" s="19" t="s">
        <v>17</v>
      </c>
      <c r="B10" s="20">
        <f t="shared" si="0"/>
        <v>2</v>
      </c>
      <c r="C10" s="21"/>
      <c r="D10" s="21"/>
      <c r="E10" s="21"/>
      <c r="F10" s="21"/>
      <c r="G10" s="21">
        <v>2</v>
      </c>
      <c r="H10" s="21"/>
      <c r="I10" s="21">
        <v>505</v>
      </c>
    </row>
    <row r="11" spans="1:9" ht="36" customHeight="1">
      <c r="A11" s="19" t="s">
        <v>18</v>
      </c>
      <c r="B11" s="20">
        <f t="shared" si="0"/>
        <v>151</v>
      </c>
      <c r="C11" s="21"/>
      <c r="D11" s="21">
        <v>151</v>
      </c>
      <c r="E11" s="21"/>
      <c r="F11" s="21"/>
      <c r="G11" s="21"/>
      <c r="H11" s="21"/>
      <c r="I11" s="21">
        <v>505</v>
      </c>
    </row>
    <row r="12" spans="1:9" ht="36" customHeight="1">
      <c r="A12" s="19" t="s">
        <v>19</v>
      </c>
      <c r="B12" s="20">
        <f t="shared" si="0"/>
        <v>63.45</v>
      </c>
      <c r="C12" s="21"/>
      <c r="D12" s="21">
        <v>63.45</v>
      </c>
      <c r="E12" s="21"/>
      <c r="F12" s="21"/>
      <c r="G12" s="21"/>
      <c r="H12" s="21"/>
      <c r="I12" s="21">
        <v>505</v>
      </c>
    </row>
    <row r="13" spans="1:9" ht="36" customHeight="1">
      <c r="A13" s="19" t="s">
        <v>20</v>
      </c>
      <c r="B13" s="20">
        <f t="shared" si="0"/>
        <v>691</v>
      </c>
      <c r="C13" s="21">
        <v>205</v>
      </c>
      <c r="D13" s="21">
        <v>129</v>
      </c>
      <c r="E13" s="21">
        <v>13</v>
      </c>
      <c r="F13" s="21">
        <v>150</v>
      </c>
      <c r="G13" s="21">
        <v>177</v>
      </c>
      <c r="H13" s="21">
        <v>17</v>
      </c>
      <c r="I13" s="21">
        <v>505</v>
      </c>
    </row>
    <row r="14" spans="1:9" ht="36" customHeight="1">
      <c r="A14" s="19" t="s">
        <v>21</v>
      </c>
      <c r="B14" s="20">
        <f t="shared" si="0"/>
        <v>569</v>
      </c>
      <c r="C14" s="21">
        <v>80</v>
      </c>
      <c r="D14" s="21">
        <v>27</v>
      </c>
      <c r="E14" s="21">
        <v>10</v>
      </c>
      <c r="F14" s="21">
        <v>421</v>
      </c>
      <c r="G14" s="21">
        <v>3</v>
      </c>
      <c r="H14" s="21">
        <v>28</v>
      </c>
      <c r="I14" s="21">
        <v>505</v>
      </c>
    </row>
    <row r="15" spans="1:9" ht="36" customHeight="1">
      <c r="A15" s="19" t="s">
        <v>22</v>
      </c>
      <c r="B15" s="20">
        <f t="shared" si="0"/>
        <v>232</v>
      </c>
      <c r="C15" s="21">
        <v>80</v>
      </c>
      <c r="D15" s="21">
        <v>26</v>
      </c>
      <c r="E15" s="21">
        <v>8</v>
      </c>
      <c r="F15" s="21">
        <v>92</v>
      </c>
      <c r="G15" s="21">
        <v>2</v>
      </c>
      <c r="H15" s="21">
        <v>24</v>
      </c>
      <c r="I15" s="21">
        <v>505</v>
      </c>
    </row>
    <row r="16" spans="1:9" ht="36" customHeight="1">
      <c r="A16" s="19" t="s">
        <v>23</v>
      </c>
      <c r="B16" s="20">
        <f t="shared" si="0"/>
        <v>164.48000000000002</v>
      </c>
      <c r="C16" s="21">
        <v>80</v>
      </c>
      <c r="D16" s="21">
        <v>3.33</v>
      </c>
      <c r="E16" s="21">
        <v>6.81</v>
      </c>
      <c r="F16" s="21">
        <v>70.72</v>
      </c>
      <c r="G16" s="21">
        <v>1.07</v>
      </c>
      <c r="H16" s="21">
        <v>2.55</v>
      </c>
      <c r="I16" s="21">
        <v>505</v>
      </c>
    </row>
    <row r="17" spans="1:9" ht="36" customHeight="1">
      <c r="A17" s="19" t="s">
        <v>24</v>
      </c>
      <c r="B17" s="20">
        <f t="shared" si="0"/>
        <v>33.46</v>
      </c>
      <c r="C17" s="21"/>
      <c r="D17" s="21">
        <v>2</v>
      </c>
      <c r="E17" s="21">
        <v>7.16</v>
      </c>
      <c r="F17" s="21">
        <v>20.2</v>
      </c>
      <c r="G17" s="21">
        <v>2.33</v>
      </c>
      <c r="H17" s="21">
        <v>1.77</v>
      </c>
      <c r="I17" s="21">
        <v>505</v>
      </c>
    </row>
    <row r="18" spans="1:9" ht="36" customHeight="1">
      <c r="A18" s="19" t="s">
        <v>25</v>
      </c>
      <c r="B18" s="20">
        <f t="shared" si="0"/>
        <v>93.48</v>
      </c>
      <c r="C18" s="21"/>
      <c r="D18" s="21"/>
      <c r="E18" s="21">
        <v>5.97</v>
      </c>
      <c r="F18" s="21">
        <v>87.51</v>
      </c>
      <c r="G18" s="21"/>
      <c r="H18" s="21"/>
      <c r="I18" s="21">
        <v>505</v>
      </c>
    </row>
    <row r="19" spans="1:9" ht="36" customHeight="1">
      <c r="A19" s="19" t="s">
        <v>26</v>
      </c>
      <c r="B19" s="20">
        <f>SUM(B5:B18)</f>
        <v>2718</v>
      </c>
      <c r="C19" s="20">
        <f aca="true" t="shared" si="1" ref="C19:H19">SUM(C5:C18)</f>
        <v>570</v>
      </c>
      <c r="D19" s="20">
        <f t="shared" si="1"/>
        <v>636.0000000000001</v>
      </c>
      <c r="E19" s="20">
        <f t="shared" si="1"/>
        <v>85</v>
      </c>
      <c r="F19" s="20">
        <f t="shared" si="1"/>
        <v>861</v>
      </c>
      <c r="G19" s="20">
        <f t="shared" si="1"/>
        <v>350</v>
      </c>
      <c r="H19" s="20">
        <f t="shared" si="1"/>
        <v>216.00000000000003</v>
      </c>
      <c r="I19" s="21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s="1" customFormat="1" ht="12.75" customHeight="1">
      <c r="A29" s="22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s="1" customFormat="1" ht="12.75" customHeight="1">
      <c r="A37" s="22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s="1" customFormat="1" ht="12.75" customHeight="1">
      <c r="A52" s="22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s="1" customFormat="1" ht="12.75" customHeight="1">
      <c r="A67" s="22"/>
    </row>
    <row r="68" ht="12.75" customHeight="1"/>
    <row r="69" ht="12.75" customHeight="1"/>
    <row r="70" ht="12.75" customHeight="1"/>
    <row r="71" s="2" customFormat="1" ht="12.75" customHeight="1">
      <c r="A71" s="25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s="1" customFormat="1" ht="12.75" customHeight="1">
      <c r="A79" s="22"/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s="1" customFormat="1" ht="12.75" customHeight="1">
      <c r="A91" s="22"/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s="1" customFormat="1" ht="12.75" customHeight="1">
      <c r="A98" s="22"/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s="1" customFormat="1" ht="12.75" customHeight="1">
      <c r="A107" s="22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s="1" customFormat="1" ht="12.75" customHeight="1">
      <c r="A121" s="22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s="1" customFormat="1" ht="12.75" customHeight="1">
      <c r="A135" s="22"/>
    </row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s="1" customFormat="1" ht="12.75" customHeight="1">
      <c r="A143" s="22"/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</sheetData>
  <sheetProtection formatColumns="0" insertColumns="0" autoFilter="0"/>
  <protectedRanges>
    <protectedRange sqref="I183 I220 I209:I210 I227:I229" name="省本级以下区域"/>
    <protectedRange sqref="I31:I36 I39:I51 I54:I66 I69:I78 I81:I90 I93:I97 I100:I106 I109:I120 I123:I134 I137:I142 I145:I158 I160:I168 I5:I28" name="长沙"/>
    <protectedRange sqref="A2:B2 S2:U2 I2:L2" name="文件名称"/>
    <protectedRange sqref="I4" name="项目名称_1"/>
    <protectedRange sqref="A200" name="省本级以下区域_1_1"/>
    <protectedRange sqref="A178:A228 A236:A239" name="省本级以下区域_1"/>
    <protectedRange sqref="A230" name="省本级以下区域_1_2"/>
    <protectedRange sqref="I235 I172 I246:I247" name="省本级以下区域_3"/>
    <protectedRange sqref="C13:H13 C14:G16" name="长沙_1"/>
    <protectedRange sqref="C20:G28" name="株洲_1"/>
    <protectedRange sqref="C31:G31" name="长沙_3"/>
    <protectedRange sqref="C32:G36" name="湘潭_1"/>
    <protectedRange sqref="C39:G39" name="长沙_4"/>
    <protectedRange sqref="C40:G51" name="衡阳_1"/>
    <protectedRange sqref="C54:G54" name="长沙_5"/>
    <protectedRange sqref="C55:G66" name="邵阳_1"/>
    <protectedRange sqref="C69:G69" name="长沙_6"/>
    <protectedRange sqref="C70:G78" name="岳阳_1"/>
    <protectedRange sqref="C81:G81" name="长沙_7"/>
    <protectedRange sqref="C82:G90" name="常德_1"/>
    <protectedRange sqref="C93:G93" name="长沙_8"/>
    <protectedRange sqref="C94:G97" name="张家界_1"/>
    <protectedRange sqref="C100:G100" name="长沙_9"/>
    <protectedRange sqref="C101:G106" name="益阳_1"/>
    <protectedRange sqref="C110:G120" name="永州_1"/>
    <protectedRange sqref="C109:G109" name="长沙_10"/>
    <protectedRange sqref="C124:G134" name="郴州_1"/>
    <protectedRange sqref="C123:G123" name="长沙_11"/>
    <protectedRange sqref="C138:G142" name="娄底_1"/>
    <protectedRange sqref="C137:G137" name="长沙_12"/>
    <protectedRange sqref="C146:G158" name="怀化_1"/>
    <protectedRange sqref="C145:G145" name="长沙_13"/>
    <protectedRange sqref="C161:G168" name="湘西州_1"/>
    <protectedRange sqref="C160:G160" name="长沙_14"/>
    <protectedRange sqref="D172:E172" name="长沙_15"/>
    <protectedRange sqref="C236:G240 C185:E185 C191:G202 C203:E206 C208:G221" name="省本级以下区域_2"/>
    <protectedRange sqref="C242:G242" name="长沙_16"/>
  </protectedRanges>
  <mergeCells count="3">
    <mergeCell ref="A2:I2"/>
    <mergeCell ref="J2:U2"/>
    <mergeCell ref="H3:I3"/>
  </mergeCells>
  <printOptions horizontalCentered="1"/>
  <pageMargins left="0.59" right="0.59" top="0.79" bottom="0.79" header="0.28" footer="0.35"/>
  <pageSetup fitToHeight="0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</dc:creator>
  <cp:keywords/>
  <dc:description/>
  <cp:lastModifiedBy>肖双 null</cp:lastModifiedBy>
  <cp:lastPrinted>2023-03-29T05:03:53Z</cp:lastPrinted>
  <dcterms:created xsi:type="dcterms:W3CDTF">1996-12-23T17:32:42Z</dcterms:created>
  <dcterms:modified xsi:type="dcterms:W3CDTF">2023-04-18T08:03:41Z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  <property fmtid="{D5CDD505-2E9C-101B-9397-08002B2CF9AE}" pid="4" name="I">
    <vt:lpwstr>1E7084DBD25F41C58220CC0F385F6E50</vt:lpwstr>
  </property>
  <property fmtid="{D5CDD505-2E9C-101B-9397-08002B2CF9AE}" pid="5" name="KSOReadingLayo">
    <vt:bool>true</vt:bool>
  </property>
</Properties>
</file>