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3050" activeTab="0"/>
  </bookViews>
  <sheets>
    <sheet name="转交办件" sheetId="1" r:id="rId1"/>
    <sheet name="Sheet2" sheetId="2" r:id="rId2"/>
    <sheet name="Sheet3" sheetId="3" r:id="rId3"/>
  </sheets>
  <definedNames>
    <definedName name="_xlnm._FilterDatabase" localSheetId="0" hidden="1">'转交办件'!$A$3:$L$12</definedName>
    <definedName name="_GoBack" localSheetId="0">'转交办件'!#REF!</definedName>
    <definedName name="_xlnm.Print_Area" localSheetId="0">'转交办件'!$A$1:$K$3</definedName>
    <definedName name="_xlnm.Print_Titles" localSheetId="0">'转交办件'!$3:$3</definedName>
  </definedNames>
  <calcPr fullCalcOnLoad="1"/>
</workbook>
</file>

<file path=xl/sharedStrings.xml><?xml version="1.0" encoding="utf-8"?>
<sst xmlns="http://schemas.openxmlformats.org/spreadsheetml/2006/main" count="318" uniqueCount="247">
  <si>
    <t>华容县住房和城乡建设局、华容县环保局</t>
  </si>
  <si>
    <t>责任领导：张大宏，责任单位：华容县住房和城乡建设局，责任人：包金跃，责任单位：华容县环保局，责任人：朱智华</t>
  </si>
  <si>
    <t>新墙镇、水务局正在拟订方案，待县政府同意后，立即按方案实行。</t>
  </si>
  <si>
    <t>经调查核实，该问题属实。岳阳县谢垅垃圾场现已封场，按项目计划安排，拟于7月份开展环保验收（目前尚未验收）。渗滤液运送至岳阳县垃圾填埋场后，存在转运交接手续不规范，记录台帐不完善的问题。</t>
  </si>
  <si>
    <t>1、按照项目计划安排计划，于7月15日前启动谢垅垃圾环保验收；2、立即建立常态监管机制，明确了责任人，责任单位，加强对谢垅垃圾渗滤液转运处理，坚决执行“一车一过磅、一车一登记”杜绝渗滤液造成二次环境污染现象发生。</t>
  </si>
  <si>
    <t>经督察组现场检查，发现岳阳县谢陇垃圾填埋场已封场，工程设施已完工，正在进行绿化，尚未通过环保验收。渗滤液通过槽罐车转运至岳阳县垃圾填埋场进行处置，但转运交接手续不规范，记录台账不完善，存在环境污染隐患。
鉴于以上事实，要求你市尽快完成该填埋场环保验收手续，并严格监管，规范渗滤液转运及交接工作。</t>
  </si>
  <si>
    <t>根据国家审计署审计指出问题和信访举报线索，督察组现场检查发现：
1、平江县安定镇安定村邓家组造铜厂无污染防治设施；
2、平江县三阳乡大源村福源狮铜像厂未通过环保验收，当地乡政府采取查封、停产措施应对检查。
3、岳阳县工业园新源村利尔康生物股份有限公司污水处理的气浮装置未封闭，产生恶臭气味；
4、岳阳县筻口镇华丰纸厂厂区异味较重，回收原料无序堆放；
5、汨罗市长盛纸业有限公司雨污分流不到位，燃料桶露天堆放，在线监控设施未正常使用。
针对以上问题，要求你市督促以上企业立行立改，尽快完成整改任务，确保污染物稳定达标排放。</t>
  </si>
  <si>
    <t>湖南岳阳绿色化工产业园2003年经省政府批准设立，2006年云溪片区规划环评报告经省环保厅批复，要求园区周边400米为卫生防护距离，禁止新建学校、居民区等敏感建筑，对园区与周边居民区安全防护距离未提出明确要求。保障性住房胜利小区项目于2011年经云溪区政府同意启动建设，并办理了立项、规划、国土、环评等手续，于2012年底建成、2013年投入使用。小区主要为解决云溪工业园企业务工人员、城区外来及进城务工人员、城镇低收入家庭的住房困难问题。</t>
  </si>
  <si>
    <t>是</t>
  </si>
  <si>
    <t xml:space="preserve">该公司年产2万吨豆制品项目于2014年12月由岳阳经开区环保分局审批，2015年9月通过环保验收。该公司建有一套日处理能力950吨的污水处理设施，实际处理能力约350吨左右。
经开区环境监察大队负责对该公司进行监管。从近两年的情况来看，该公司废水处理设施运行正常达标排放（附2017、2018年检测报告5份）。
2018年7月2日，省督查组对该公司进行检查，当时该公司已停产。检查组取水样检测超标，公司同时委托“湖南亿科检测公司”采样检测达标（附检测报告）。
</t>
  </si>
  <si>
    <t>该公司将于2018年7月11日恢复生产，届时，我分局将委托“湖南永蓝检测技术股份有限公司”对其工业废水进行采样检测，如果结果显示超标将立案处罚。</t>
  </si>
  <si>
    <t>环保分局</t>
  </si>
  <si>
    <t>责任    领导：  许淞     责任人： 刘晓辉</t>
  </si>
  <si>
    <t>交办</t>
  </si>
  <si>
    <t xml:space="preserve">经调查核实，岳阳楼区辖区内共有4家页岩砖厂，分别为：岳楼区仁惠页岩环保砖厂、岳楼区双峰页岩砖厂、岳楼区泰安页岩空心砖厂、岳阳市岳龙新型建材有限公司，四家砖厂均办理了环保相关手续，安装了环保设施。
</t>
  </si>
  <si>
    <t>属实</t>
  </si>
  <si>
    <t>6月20日以来，区交建局已将相关文件和通知精神传达给辖区四家砖厂，约谈了砖厂负责人，做好依法关停思想准备。现正组织专人对4家砖厂进行详细摸底调查，预计在8月1日之前制定淘汰关停方案。</t>
  </si>
  <si>
    <t>/</t>
  </si>
  <si>
    <t>交办</t>
  </si>
  <si>
    <t xml:space="preserve">楼区交建局
</t>
  </si>
  <si>
    <t>责任领导：严石龙
责任人：廖岳龙</t>
  </si>
  <si>
    <t>经督察组现场调查核实和查阅资料，发现你市经开区、岳阳楼区等地城市规划区范围内仍有数家烧制砖厂进行生产活动。
鉴于以上事实，要求你市按照《湖南省大气污染防治条例》（以下简称《条例》）关于“城市规划区禁止新建烧制建筑用砖厂；已经建成的，设区的市、自治州、县（市、区）人民政府应当依法关停，并予以处理。”有关规定，举一反三，进一步对全市（包括县市区）城市规划区烧制砖厂进行调查核实，并按照《条例》相关规定，在２０１８年８月底前制定关停淘汰计划，并落实监管职责，确保按期完成城市规划区烧制砖厂的关停任务。</t>
  </si>
  <si>
    <t>是</t>
  </si>
  <si>
    <t xml:space="preserve">    根据2016年7月3日岳阳市人民政府办公室的《岳阳市人民政府常务会议纪要》（第56次），岳阳金刚铝材有限公司属于岳阳市中心城区第二批排污企业“退二进三”政策实施范围，金刚铝材具体搬迁情况由市经信委商市财政局提出意见，按程序报批。
    2018年7月10日，对该企业废水总排口进行采样检测，根据岳阳市衡润检测有限公司的检测报告（岳衡检字〔2018〕第112号）显示，废水未超标。
    楼区环保分局将继续加强对该企业的监管。</t>
  </si>
  <si>
    <t xml:space="preserve">   经调查核实，岳阳鸿仪实业有限公司（岳阳金刚铝材有限公司原名）办理了环评审批手续，进行了环保验收，2016年楼区环保分局对其核发排污许可证，该企业环保手续齐全，已建设环保设施，废水经环保设施处理后外排。现场未发现该企业有扩建情况。</t>
  </si>
  <si>
    <t xml:space="preserve">    经调查核实，火车站中铁大酒店后面巷子里面大约有13家餐馆，基本为前灶后店，存在部分油烟露天排放，油污随意乱倒的情况。</t>
  </si>
  <si>
    <t xml:space="preserve">    7月10日，站前路街道办事处组织区城管、工商、食药对其进行执法并整改，一是要求餐馆进店经营，严禁出店经营，避免油烟露天排放；二是要求各门店注意店外卫生，统一回收油污等，街道环卫站负责对沿线的固体生活垃圾进行集中清理。</t>
  </si>
  <si>
    <t>该养殖户彭治民，系康王乡长石桥村熊彭片彭家组人，从事养殖业已有9年。该养殖场面积823.87平方米，现存栏生猪248头，</t>
  </si>
  <si>
    <t>属实</t>
  </si>
  <si>
    <t>按属地管理原则，康王乡政府已启动了该养殖场的环保整治工作，对养殖场已下达了环境整改通知书及告知书，要求8月13日前做到达标排放，如在规定期限内未整改到位，将对其进行强制关停退养。</t>
  </si>
  <si>
    <t>否</t>
  </si>
  <si>
    <t>水务局新墙镇</t>
  </si>
  <si>
    <t>该焦姓养殖户位于湘阴县文星镇望滨社区桃园组，属县文星镇建成区。目前，养殖户圈养鸡200羽，鹅100羽，散养黑山羊50头。因黑山羊喜户外散养，放养时的养殖粪污没有做到及时收集，对附近居民环境卫生造成一定的影响。</t>
  </si>
  <si>
    <t>收到信访件后，文星镇、望滨社区负责同志对该养殖户情况进行了现场检查，当即对养殖户焦某进行了批评教育，责令立即对黑山羊零散在附近各处的粪污进行了收集、清理，对圈养场进行了清扫、整理。
根据湘阴县畜禽养殖污染专项整治行动的要求，该养殖户应于2018年12月底前退养。为推动县城退养政策的落实和积极化解当地群众的矛盾，确保大局稳定，今年7月10日文星镇负责人和社区负责人再次上户向该焦姓养殖户进行沟通和宣传环保政策。目前，该养殖户已经签订退养协议，承诺按退养协议时间节点提前退养。
三、今后打算
1.后段，文星镇政府和社区将继续对该养殖户的生产情况和退养进展情况进行监督，并要求该户做好退养前的环境卫生治理，确保当地居民有个优美的生态环境。
2.同时，镇政府和社区工作人员将继续深入该社区，加大环境卫生整治宣传力度，督促各责任区负责人搞好环境卫生管理，积极化解因环境卫生造成的矛盾纠纷。</t>
  </si>
  <si>
    <t>就此信访问题，湘阴县文星镇政府给予负责监管责任的望滨社区城管专干丁必奎通报批评处理。</t>
  </si>
  <si>
    <t>月落湖位于南湖洲镇南湖洲镇大淋港村、赛头口村之间，形成于南湖垸成垸之前，湖与资江相通。南湖洲志记载于正德年间，距今已有2000多年历史。解放后，因为地势低洼、干枯后，1954年修大堤成南湖垸。月落湖坐落于垸内原赛头乡，500多亩的月落湖中，有300多亩改成了水田，其余200多亩改成了鱼塘。至1967年，赛头渔场拥有鱼塘面积200多亩，大淋港村拥有水田150多亩，赛头口村拥有水田150多亩，用于上半年龙虾养殖，下半年种植水稻。此状况延续至今。
1981年全县实行农村家庭承包责任制时，水田由两村村民家庭承包到户，鱼塘分别为大淋港村、赛头口村集体所有，少部分面积成旱地后由村民建房居住。
目前，南湖洲镇政府大力开展新农村建设和全域环境整治，组织全镇群众对哑河等水域进行污染治理，维护现有树木植被、扩大植树造林面积，疏浚、清理沟渠水路，取缔不合理养殖活动，建设生态农业项目，农村生态环境状况日渐改善。</t>
  </si>
  <si>
    <t>1.由于围垸造田是特定历史时期的产物，月落湖是垸内低洼之地，目前恢复月落湖原貌需连通资江，要考虑防洪安全，也涉及调整村级区划、赛头口和大淋港村约1000余户居民搬迁等工作，鉴于事关重大，南湖洲镇政府将报告湘阴县人民政府。
2.同时，南湖洲镇政府将积极开展生态环境保护政策宣传，做好村民的相关解释工作，进一步加大生态环境工作力度，努力提升人民群众幸福指数。</t>
  </si>
  <si>
    <t>鉴于该问题属历史发展形成，建议不予问责。</t>
  </si>
  <si>
    <t>经现场调查，投诉人反映的木场为岳阳县富鑫木业，存在以下问题：1、布袋除尘设施配套的鼓风机噪音较大；2、有一间喷漆房未密闭，存在部分挥发性有机废气收集不完全，对周边造成影响；3、生产过程中无生产废水产生，现场未发现污水横流现象。</t>
  </si>
  <si>
    <t>1、责令该公司立即停产整治，现已停产；2、对富鑫木业存在的环境违法行为正在立案查处；3、监测采样人员已对该公司厂界噪声进行了采样监测，根据监测结果再作处理；4、针对该木业周边环境，建议其搬迁进园区。</t>
  </si>
  <si>
    <t>暂无</t>
  </si>
  <si>
    <t>属实</t>
  </si>
  <si>
    <t>序号</t>
  </si>
  <si>
    <t>受理编号</t>
  </si>
  <si>
    <t>交办问题基本情况</t>
  </si>
  <si>
    <t>行政区域</t>
  </si>
  <si>
    <t>污染类型</t>
  </si>
  <si>
    <t>调查核实情况</t>
  </si>
  <si>
    <t>是否属实</t>
  </si>
  <si>
    <t>处理和整改情况</t>
  </si>
  <si>
    <t>问责情况</t>
  </si>
  <si>
    <t>是否办结</t>
  </si>
  <si>
    <t>备注</t>
  </si>
  <si>
    <t>岳阳县</t>
  </si>
  <si>
    <t>交办</t>
  </si>
  <si>
    <t>经开区</t>
  </si>
  <si>
    <t>餐饮油烟</t>
  </si>
  <si>
    <t>岳阳楼区</t>
  </si>
  <si>
    <t>汨罗市</t>
  </si>
  <si>
    <t>大气</t>
  </si>
  <si>
    <t>水</t>
  </si>
  <si>
    <t>生态破坏</t>
  </si>
  <si>
    <t>督办</t>
  </si>
  <si>
    <t>交办</t>
  </si>
  <si>
    <t>交办</t>
  </si>
  <si>
    <t>是</t>
  </si>
  <si>
    <t>第8批</t>
  </si>
  <si>
    <t>第9批</t>
  </si>
  <si>
    <t>第10批</t>
  </si>
  <si>
    <t>第11批</t>
  </si>
  <si>
    <t>第12批</t>
  </si>
  <si>
    <t>第13批</t>
  </si>
  <si>
    <t>第14批</t>
  </si>
  <si>
    <t>第15批</t>
  </si>
  <si>
    <t>第16批</t>
  </si>
  <si>
    <t>第17批</t>
  </si>
  <si>
    <t>第18批</t>
  </si>
  <si>
    <t>第19批</t>
  </si>
  <si>
    <t>按照2016年12月30日湖南省人民政府发布的《湖南省县级以上地表水集中式饮用水水源保护区划定方案》文件规定，岳阳县新墙水库（属县级以上地表水集中式饮用水水源保护区）正常水位线以上200米范围内的陆域范围属饮用水源地一级保护区。岳阳县红日驾校占地面积约95亩，其中约8亩区域位于新墙水库陆域一级保护区范围内。</t>
  </si>
  <si>
    <t>总计</t>
  </si>
  <si>
    <t>其他</t>
  </si>
  <si>
    <t>部分属实</t>
  </si>
  <si>
    <t>责任领导   张奕 责任单位负责人     李凌峰 周立雄</t>
  </si>
  <si>
    <t>责任领导   胡秉阳 责任单位负责人     姚正大</t>
  </si>
  <si>
    <t xml:space="preserve">经核实，1、平江县安定镇安定村邓家组长盛铜器厂有粉尘收集处理房、融蜡车间光氧催化有机废气收集处理设施、生产废水处理循环利用等环保设施，但没有生活污水处理、废渣专用堆存场等治污设施；2、三阳乡大源村福源狮铜像厂未通过环保验收，6月29日三阳乡人民政府对该厂进行了查封，该厂已停产。
</t>
  </si>
  <si>
    <t>1，长盛铜器厂制订《长盛铜器厂环保整治方案》，对存在的部分环保设施缺失的问题立行立改，7月9日安装了投资22万元的一体化生活污水处理设施，在7月12日前专用废渣堆存场建设到位。平江县环保局于2018年5月21日对该厂废渣乱堆乱放立案处罚4万元；2，三阳乡人民政府立即制订了《三阳乡大源村福源狮铜像厂环保问题处置方案》，要求该厂在2018年12月底前将环保问题处置到位.平江县环保局2018年6月25日对该厂未通过验收的违法行为下达了责令改正并罚款20万元的行政处罚预通知书。</t>
  </si>
  <si>
    <t>安定镇、三阳乡、环保局</t>
  </si>
  <si>
    <t>责任领导：田浩
责任单位负责人：潘雄志、李俊杰、李祝荣</t>
  </si>
  <si>
    <t>经核实：九龙垃圾场渗漏液转运存在手续不规范，记录台账不完善等问题</t>
  </si>
  <si>
    <t>责任领导：田浩
责任单位负责人：王火丁</t>
  </si>
  <si>
    <t>经核实：万古矿区20万吨遗留重金属尾砂污染治理项目老虎洞填埋点渗滤液处理设施虽在运行，但运行台账记录不规范。</t>
  </si>
  <si>
    <t>立行立改，三阳乡制订了《万古矿区20万吨遗留重金属尾砂污染治理项目老虎洞填埋点渗漏液规范处理整改方案》，立即开展了全面整改，强化了监管，确保渗漏液处理设施正常运行，规范了台账管理。</t>
  </si>
  <si>
    <t>三阳乡、环保局</t>
  </si>
  <si>
    <t>责任领导：田浩
责任单位负责人：李俊杰
、李祝荣</t>
  </si>
  <si>
    <t>是</t>
  </si>
  <si>
    <t>否</t>
  </si>
  <si>
    <t>正在调查核实中</t>
  </si>
  <si>
    <t>湘环督交办〔2018〕17号</t>
  </si>
  <si>
    <t>岳阳市云溪区陆城镇新港村1组，姓熊的养牛户去年中央环保督察让拆掉，陆城镇政府没有拆彻底，留了几个棚，不知道怎么回事，现在又开始养牛了。该件为2017年中央环保督察信访交办件，在此次环保督察进驻期间再次投诉</t>
  </si>
  <si>
    <t>云溪区</t>
  </si>
  <si>
    <t>其他</t>
  </si>
  <si>
    <t>D201807091</t>
  </si>
  <si>
    <t>反映岳阳市岳阳县湖滨镇原种场四组有一个王木匠木场，每天早上5点多就开始生产，噪音很大，污水横流，油漆味很重，严重影响生活。</t>
  </si>
  <si>
    <t>D201807092</t>
  </si>
  <si>
    <t>反映岳阳市经开区康王乡熊彭村拓福家纺有限公司旁边有一家养猪场，污水不经过沉淀就直接排在外面，有很大的臭味。</t>
  </si>
  <si>
    <t>D201807093</t>
  </si>
  <si>
    <t>反映岳阳市君山区许市镇金盆村7组有一家养鸡场，离住户只有20多米远，粪池很小，露天的，经常溢出污水，臭味很严重。严重影响周边居民生活。</t>
  </si>
  <si>
    <t>D201807094</t>
  </si>
  <si>
    <t>反映岳阳市湘阴县文星镇望滨社区桃源组，姓焦的养殖户，养了些鸡、鸭、鹅、羊，特别是羊粪，到处都是，臭气熏天。希望有关部门能来处理。</t>
  </si>
  <si>
    <t>D201807096</t>
  </si>
  <si>
    <t>反映岳阳市汨罗市原古龙乡容科村晒谷式水库上游有一家大型养猪场，猪粪直排水库，造成水库水质污染严重。希望有关部门处理。</t>
  </si>
  <si>
    <t>D201807097</t>
  </si>
  <si>
    <t>反映岳阳市奇家岭湖南岳阳金刚实业公司（原岳阳起重电子铁厂内）。这家公司是做铝材的，废水外排南湖，有可能是偷排。该公司属于岳阳市退二进三的企业，本来应搬迁，现在还在扩建。希望督察组引起重视。</t>
  </si>
  <si>
    <t>D201807098</t>
  </si>
  <si>
    <t>反映岳阳市湘阴县南湖洲镇月落湖被改成许多鱼塘，造成生态破坏。希望政府能把月落湖还原成原来的湖泊。</t>
  </si>
  <si>
    <t>D201807099</t>
  </si>
  <si>
    <t>反映岳阳市火车站中铁大酒店靠北边后巷子里面有很多小餐馆，油烟没有任何处理，污水直接倒在地上，那里又没有下水道，形成积水、臭水，味道很难闻。</t>
  </si>
  <si>
    <t>转办件</t>
  </si>
  <si>
    <t>其中重点件数量</t>
  </si>
  <si>
    <t>交办件</t>
  </si>
  <si>
    <t>合计</t>
  </si>
  <si>
    <r>
      <t>正</t>
    </r>
    <r>
      <rPr>
        <sz val="10"/>
        <rFont val="微软雅黑"/>
        <family val="0"/>
      </rPr>
      <t>在</t>
    </r>
    <r>
      <rPr>
        <sz val="10"/>
        <rFont val="仿宋_GB2312"/>
        <family val="3"/>
      </rPr>
      <t>调</t>
    </r>
    <r>
      <rPr>
        <sz val="10"/>
        <rFont val="微软雅黑"/>
        <family val="0"/>
      </rPr>
      <t>查</t>
    </r>
    <r>
      <rPr>
        <sz val="10"/>
        <rFont val="仿宋_GB2312"/>
        <family val="3"/>
      </rPr>
      <t>中</t>
    </r>
  </si>
  <si>
    <t>承办单位</t>
  </si>
  <si>
    <t>责任领导及责任人</t>
  </si>
  <si>
    <t>住建局</t>
  </si>
  <si>
    <t>湘阴县</t>
  </si>
  <si>
    <t>水、噪音</t>
  </si>
  <si>
    <t>（一）水源地调整情况
金龙镇是我县对接长沙的南大门,工业发展较快、人口增长迅速,燎原水库水量已难以满足金龙镇及金龙新区生产生活供水需求。2016年10月,我县启动了城乡供水一体化规划。经专家论证,2017年10月,县委政府决定取消燎原水库作为饮用水水源,将水源地调整至湘江静河湾河口。目前,已按技术规范要求完成湘江静河段水源地相关技术论证和保护区划分技术方案编制,其中《水功能区划调整报告》已于2018年4月27日完成了省级专家技术评审工作,并由岳阳市政府报湖南省水利厅向省政府审批。同时,《湘江饮用水水源保护区划分技术方案》由省环境科学院编制完成,5月19日通过了市级专家评审,6月8日上午已由岳阳市政府上报省政府,预计上述两个报告湖南省政府将在7月30日前批复,燎原水库水源地正式调整为湘江水源地。同时,编制完成了《湘江饮用水水源地达标建设方案》、已按县级饮用水源地要求完成了该水源地保护达标建设,
（二）关于替代水源和水厂建设情况
围绕县域主饮用水水源地的选址,我们过来所做的具体工作有:1.2017年下半年至今年4月聘请省水电设计总院几易其稿,编制完成《湘阴县主饮用水源地方案论证报告》并由政府常务会审议通过,确定湘阴县主饮用水源地为湘江干流静河镇湾河村堤段1+650处；2.聘请省水电设计总院编制完成《湘江湘阴段&lt;洋沙湖出口上游200米以上〉水功能区划调整报告》于4月27日已通过省水利厅技术审查,并于5月9日形成报批稿,报送省利厅；3.于5月17日,我县向市人民政府出具关于调整水功能区划的请示,市人民政府同意并于5月31日向省水利厅出具了请予调整湘阴县水功能区划的函,目前省水利厅正向省政府请示批准之中；4.已聘请省水电设计总院完成编制《湘阴县级饮用水源安全保障达标建设方案》，待县政府审查予以公布并尽快实施；5.已安制完成湘阴湘江静河段饮用水水源保护区标志牌设置76块；6.待省政府对我县水功能区划调整方案批准同意后,我县将迅速组织实施,初步计划在今年7月份启动湘江静河段地表水厂建设,在12月份完成其主体工程。</t>
  </si>
  <si>
    <t>未办结</t>
  </si>
  <si>
    <t>金龙镇政府</t>
  </si>
  <si>
    <t>一是形成了常态化监管机制。县环保部门对燎原水源地每季度开展一次现场监察,对存在的环境风险隐患问题,坚决依法整治。水务部门督促恒大集团依法依规办理水土保持相关手续，每月对饮用水源水样取样检测,密切监控饮用水源地水质安全。多部门统一行动,联合执法,杜绝饮用水源地可能存在的环境风险。二是制定了综合性整治工作方案。2013年出合了《湘阴县饮用水水源保护区管理暂行办法》(湘阴政发 (2013)39号)，明确了县内饮用水水源保护各部门承担的职责,形成了部门联动的常态化监管机制。三是采取了根本性解决措施。鉴于燎原水库因水质水量等原因不适宜继续作为饮用水水源地,我县多次召开专题县长办公会议,统筹考虑了城乡供水一体化对该水源地置换的方案,并坚持新开发项目必须配合饮用水源地调整步骤,确保新水源地使用前不能开发原水源地保护区。新水源地启用前,停止重叠范围内任务开发性项目。四是实施了保护性保障措施。燎原水库饮用水源地周边已全面设立标识标牌,构建围网,并对周边水上餐饮、集雨面积范围内的畜禽养殖进行了全面整治,关停餐饮企业1家,拆除养殖户17家、2700多平米,确保了饮用水水质安全。
三、后段计划；我县将严格按照中央省市的部署要求,完成我县饮用水水源保护区的划分工作,将饮用水水源保护区的环境问题坚决整治到位。保证在省政府饮用水源地调整之前和环评手续未审批之前,恒大地产项目在一二级饮用水源保护区范围之内不得开工建设。</t>
  </si>
  <si>
    <t>区环保分局</t>
  </si>
  <si>
    <t>城管局</t>
  </si>
  <si>
    <t>属实</t>
  </si>
  <si>
    <t>（一）城管局已联系中联重科公司采购一套规模30吨/天的集装箱式污水处理机，预计在7月16日前可采购安装到位。对附山垸项目渗滤液处理工艺为：调节池渗滤液通过提升泵将渗滤液输送至两级DTRO渗滤液处理设备处理，产水达到排放标准直接外排，浓缩液回灌至填埋场的方式对渗滤液进行处理。
（二）目前，工程总承包单位已完成勘察场地外部钻探作业，同步进行施工图设计，施工单位已进行施工前期准备工作。
1、该项目于2018年2月12日经岳阳市发改委审批立项（岳发改审[2018]13号）。
2、2018年3月~6月，完成了项目总承包和监理单位招标工作，并已签署总承包合同和监理合同。
3、2018年3月19日，经岳阳市环保局组织进行了项目环评评审，审查通过，目前已批复。
4、2018年6月23日，中机国际工程设计研究院有限责任公司已安排地勘队伍进场进行地质情况详勘。
5、2018年7月4日，县政府组织对湘天混凝土公司进行强制拆除。
三、下一步工作安排
1、7月15日前完成对湘天砼公司的拆除工作。
2、7月16日前完成渗滤液处理设备的采购及安装，并安排专人对处理设备进行管理、维护。
3、8月上旬总承包单位完成施工图设计，进入全面治理修复阶段。
4、总承包单位按项目进度计划（附后）在2018年12月31日前完成治理修复，并通过验收。
我局将严格按照项目进度计划监督总承包单位于2018年12月31日前完成项目治理修复并通过竣工验收</t>
  </si>
  <si>
    <t>责任领导：刘映球
责 任 人：周  勇</t>
  </si>
  <si>
    <t>责任领导：刘映球；责 任 人：焦洪桥</t>
  </si>
  <si>
    <r>
      <rPr>
        <b/>
        <sz val="10"/>
        <color indexed="10"/>
        <rFont val="宋体"/>
        <family val="0"/>
      </rPr>
      <t>云溪区：</t>
    </r>
    <r>
      <rPr>
        <sz val="10"/>
        <color indexed="10"/>
        <rFont val="宋体"/>
        <family val="0"/>
      </rPr>
      <t>静脉产业园医疗废物集中处置设施建设项目为岳阳市政府组织建设的重点项目，也是中央环保督察反馈整改问题。2017年9月15日，黎作凤副市长主持召开专题会议，明确市城管局为项目建设牵头实施单位，项目建设业主单位为岳阳市方向固废安全处置有限公司，由其负责相关手续办理和项目建设，云溪区政府负责项目征地拆迁和群众思想工作，要求确保该项目于2017年底前启动建设，2018年9月前投入运营。我区积极配合相关单位，已于2018年3月初全面完成了项目交地和场地平整任务，并做好相关协调维稳工作。
为落实中央环保督察整改任务，确保工程进度，在该项目环境影响报告书已进入审批流程前提下，2017年11月2日，市环保局出具了关于岳阳市医疗废物集中处置项目的初审意见，同意该项目开展前期工作；项目于2017年12月18日开工建设，计划2018年9月建成并投入运营；2018年2月9日，省环保厅组织召开了该项目环评报告书评审会；7月5日，省厅对该项目环评情况进行了公示。</t>
    </r>
  </si>
  <si>
    <t>1、牵头实施单位和业主单位按要求落实中央环保督察反馈整改任务，加快进度，确保该项目2018年9月前建成并投入运营；2、云溪区继续做好相关协调维稳工作，确保项目建设顺利推进。</t>
  </si>
  <si>
    <t>无</t>
  </si>
  <si>
    <t>否</t>
  </si>
  <si>
    <t>交办</t>
  </si>
  <si>
    <t>区静脉产业园</t>
  </si>
  <si>
    <t>责任领导：刘庆雄       责任单位责任人：胡继泉</t>
  </si>
  <si>
    <t>经查，华能岳阳电厂灰场位于松杨湖旁，其北侧大湖与松杨湖相连，灰场与北侧大湖间有路隔开，但未完全隔断，下雨时灰场地表水会经路口湖湾进入北侧大湖。灰场东南侧有一封闭小湖，通过岸堤与北侧大湖隔开。根据云溪环保分局2018年7月8日委托检测报告，华能灰场路口湖湾和北侧大湖水中氟化物浓度均为1.24mg/L,超过《地表水环境质量标准》（GB3838-2002）中三类标准，东南侧小湖水中氟化物浓度为0.76mg/L，未超过三类标准。结合云溪环保分局2017年1月和6月的委托检测报告，云溪河入松杨湖湖口（云溪河随岳高速路桥点位）氟化物浓度分别为0.62mg/L和0.24mg/L，均未超过三类标准，初步判断松杨湖氟化物超标污染源头为华能灰场。</t>
  </si>
  <si>
    <t>责成华能岳阳电厂制定整治方案，解决灰场影响松杨湖水质问题。</t>
  </si>
  <si>
    <t>责任领导：刘绍文       责任单位责任人：陈俊伟</t>
  </si>
  <si>
    <t>1、落实工业园环评批复要求，园区周边400米范围内禁止新建学校、居民区等敏感建筑；2、胜利小区是区政府保障性住房项目，只能作为公共租赁与廉租房使用，不得改变房屋用途；3、胜利小区西侧临107国道增加绿色隔离带。</t>
  </si>
  <si>
    <t>区规划分局
区住建局
区环保分局
绿色化工产业园</t>
  </si>
  <si>
    <t>责任领导：周拥军       责任单位责任人：许骞安、刘云飞、房威武、邱明强</t>
  </si>
  <si>
    <r>
      <t>立行立改，城管局制订了《平江县九龙垃圾场渗漏液规范转运整改方案》，立即开展了全面整改，强化了管理，</t>
    </r>
    <r>
      <rPr>
        <sz val="10"/>
        <color indexed="10"/>
        <rFont val="宋体"/>
        <family val="0"/>
      </rPr>
      <t>及时开展了定期巡查，</t>
    </r>
    <r>
      <rPr>
        <sz val="10"/>
        <rFont val="宋体"/>
        <family val="0"/>
      </rPr>
      <t>完善了交接手续和台账。</t>
    </r>
  </si>
  <si>
    <t>君山区</t>
  </si>
  <si>
    <t>水</t>
  </si>
  <si>
    <t>根据信访举报线索，经督察组现场调查核实，发现岳阳市铁山水库饮用水源保护区内存在以下问题：1、库区跨库公路同心桥东端一居民建房用于餐饮经营，现场检查时正在进行室内装修。同心桥西端有一座正在运营的餐馆。2、在毛田镇小港村的水库岸边，有2座新建的别墅，码头伸入水库中20-30米。
3、同心桥东端有一座侵占水面建设的临水钓鱼平台。  鉴于以上事实，要求你市对铁山水库饮用水源保护区内违法建设问题进行全面排查清理，在2018年年底前拆除违法建筑，坚决刹住破坏铁山水库饮用水源保护区的行为，切实保障饮用水源安全。</t>
  </si>
  <si>
    <t>水</t>
  </si>
  <si>
    <t>湘环督岳督〔2018〕3号</t>
  </si>
  <si>
    <t>经督察组现场调查核实和查阅资料，发现岳阳市畜禽养殖污染整治存在以下问题：
1、经开区等发现多家位于畜禽养殖禁养区内的生猪养殖场。 2、检查组现场检查的多家生猪养殖场，其污染治理设施均较简陋，甚至缺失，养殖废水直接外排，污染严重,甚至直接造成水体黑臭。3、督查组进驻以来，截止7月5日已有44件（次）涉及畜禽养殖的污染投诉，群众反映强烈。  2017年中央环保督查就已指出，洞庭湖区是我国重要的生猪生产基地，年出栏量近2000万头，但治污设施普遍简陋，污染问题较为突出。但直至目前你市畜禽养殖污染严重的情况没有得到彻底改观。鉴于以上事实，要求你市迅速开展以下工作：1、彻底查清禁养区内规模化养殖场和专业户的情况，开列清单，制定淘汰关闭方案，限期2018年年底将全市禁养区内规模化养殖场和专业户全部淘汰关闭到位。2、进一步加强适养区、限养区内畜禽养殖污染治理工作，制止超标排放废水、废气行为。</t>
  </si>
  <si>
    <t>畜禽养殖</t>
  </si>
  <si>
    <t>湘环督岳督〔2018〕4号</t>
  </si>
  <si>
    <t>根据国家审计署审计指出问题和我组现场调查，你市华容县虎尾山垃圾填埋场、鼎山垃圾填埋场均存在渗滤液超标排放的问题。具体表现为：一是虎尾山垃圾填埋场严重超限超期储存，未采取任何防渗处理措施，渗滤液违规排入堆场下方水塘，现场取样监测结果表明水塘已成为黑臭水体，污染严重。目前当地政府未有明确整治方案。二是鼎山垃圾填埋场渗滤液处理能力原设计400吨/天，但实际建成的填埋场渗滤液处理站处理能力仅为100吨/天，存在批大建小行为，目前该填埋场实际的渗滤液产生量达到300吨/天左右，导致调节池和应急池均已满库，存在环境风险隐患。检查时还发现该渗滤液处理设施不能达标排放，岳阳市环境监测站今年1、2季度监督性监测该排口均超标，检查组现场采样监测结果仍然超标。该填埋场主管单位对渗滤液处理是否达标未有效监管。</t>
  </si>
  <si>
    <t>华容县</t>
  </si>
  <si>
    <t>部分属实</t>
  </si>
  <si>
    <t>2018省环保督查转交办信访件数量汇总表</t>
  </si>
  <si>
    <t>督查组直接交办20件、督办3件</t>
  </si>
  <si>
    <t>省环保督查组直接交办、督办件一览表（第十五批）</t>
  </si>
  <si>
    <t>/</t>
  </si>
  <si>
    <t>经调查核实，信访件所反映的一家大型养猪场名称为佳和农牧股份有限公司汨罗分公司，该公司位于大荆镇金水村盘石片（原古仑乡古仑村），从事生猪养殖。2012年8月10日经岳阳市环保局审批环评批复建设，文号为岳环评批[2012]69号；2015年7月28日通过岳阳市环保验收，批复号为岳环评验[2015]18号。但未办理排污许可证，现存栏生猪9890头。该公司建设了大型沼气池，猪尿粪经沼气池处理后的沼液进行林地浇灌，没有废水外排。现场调查时，该公司废水处理设施运转正常，无废水外排现象。</t>
  </si>
  <si>
    <t>不属实</t>
  </si>
  <si>
    <t>针对群众所反映的晒谷石水库水质污染严重问题，大荆镇政府、汨罗市环保局、畜牧局联合对水库周边进行了勘察，发现库水临近有2户生猪养殖户，一家规模为40头，另一家为100头，且养殖户曾利用管道直接排放养殖废水到晒谷石水库行为。7月11日，环保执法人员下达《责令改正违法行为决定书》，责令其立即停止牲猪养殖，改正违法行为。大荆镇政府组织工作人员对两户养殖户进行清栏，现已清栏完毕并进行功能性拆除。</t>
  </si>
  <si>
    <t>经现场调查核实，陆城镇新港村熊姓养殖户于2017年11月7日与陆城镇签订了栏舍拆除协议，12月中旬完成了牛羊清栏和栏舍拆除工作，并对对方路边的存量牛羊粪便进行了清理，目前，该养殖户没有养牛（羊）。</t>
  </si>
  <si>
    <t>不属实</t>
  </si>
  <si>
    <t>通过调查核实，没有发现相关问题。</t>
  </si>
  <si>
    <t>无</t>
  </si>
  <si>
    <t>是</t>
  </si>
  <si>
    <t>交办</t>
  </si>
  <si>
    <t>于7月11日签定退养协议，7月20日空栏，7月30日前全部拆除。</t>
  </si>
  <si>
    <t>属实</t>
  </si>
  <si>
    <t xml:space="preserve">2018年国家审计署指出，岳阳市湘阴县附山垸垃圾填埋场未建渗滤液收集系统、未对垃圾填埋场进行防渗漏处理，渗滤液直接排入了自然环境中，且该场距离湘江不到200米，附近池塘水体污染严重的问题。经督察组现场调查核实，发现；１、填埋场渗滤液直接排入了附近水塘，水塘水体污染严重，经督察组７月２日现场采样送检结果显示化学需氧量、总氮和氨氮分别超地表水三类标准9.1、181和141倍。２、该填埋场治理工程进展缓慢。
鉴于以上事实，要求你市督促湘阴县加快治理工程实施进度，在2018年底前完成。在治理工程实施前，妥善处置附山垸垃圾填埋场的渗滤液。
</t>
  </si>
  <si>
    <t>湘环督岳交〔2018〕15-17 号</t>
  </si>
  <si>
    <t xml:space="preserve">2018年国家审计署指出，岳阳市汨罗市新市镇团山闸下水管对外排放废水的问题。经督察组现场调查核实，发现团山闸进水沿线部分污水管网仍未与城市主管网联网，污水直排。
鉴于以上事实，要求你市督促汨罗市加快新市镇团山闸沿线污水收集管网建设，在2018年底前实现与城市主管网联网。
</t>
  </si>
  <si>
    <t>汨罗市</t>
  </si>
  <si>
    <t>湘环督岳交〔2018〕15-18 号</t>
  </si>
  <si>
    <t xml:space="preserve">2018年国家审计署指出岳阳市未完成2017年PM2.5年均浓度约束性目标，中办督查指出岳阳市中心城区建筑垃圾、建筑扬尘多。经督察组现场调查核实，发现2018年1-5月，岳阳市区优良天数107天，比去年同期减少13天，其中PM2.5为55 ug/m3，距离年度目标46ug/m3差距较大，PM10不降反升，由82 ug/m3上升到85 ug/m3，距离年度目标70ug/m3差距较大。同时，根据6月29日督察组的暗访，发现你市餐饮油烟及施工工地扬尘污染防治不到位。
鉴于以上事实，要求你市：1、高度重视大气污染防治工作，切实做好油烟污染治理，加强建筑工地、道路扬尘污染管控等，确保完成2018年污染防治攻坚战大气环境质量年度目标。2、按照《湖南省城市综合管理条例》相关规定落实餐饮服务业油烟监管责任单位。
</t>
  </si>
  <si>
    <t>市城管局、市住建局</t>
  </si>
  <si>
    <t>湘环督岳交〔2018〕15-19 号</t>
  </si>
  <si>
    <t xml:space="preserve">2017年中央环保督察指出：岳阳市城区每天有约7万吨生活污水直排，城区芭蕉湖、东风湖等都已成为黑臭水体。2018年国家审计署指出，岳阳市部分生活污水未经集中处理直排，并测算2016年和2017年全市分别有1054.54万吨和848.96万吨生活污水应处理而未处理，直排环境中，对水环境造成污染。
经督察组现场调查核实和查阅资料，发现岳阳市全市累计建成县城以上污水处理厂28座，总处理能力66.3万吨/日。其中，中心城区6座污水处理厂，处理能力35.5万吨/日；县城12座污水处理厂，处理能力30.5万吨/日。建成乡镇污水处理厂10座，处理能力2.3万吨/日。但存在城区生活污水雨污分流不到位问题突出，污水管网配套不完善，导致一方面建成的污水处理厂不能正常运行，处理量严重不足；另一方面大量城市生活污水未经处理直排，对水环境造成污染。如中心城区6座污水处理厂虽然总处理能力达到35.5万吨/日，但实际处理量只有19.2万吨/日，其中湖滨污水处理厂（2.5万吨/日）和临港新区污水处理厂（3万吨/日）建成多年，直至目前基本没有正常运行，几乎处于 “晒太阳”状态。
鉴于以上事实，要求你市加快完善城区雨污分流及配套管网建设，实现城区生活污水全收集、全处理。同时，加快实施城区芭蕉湖、东风湖等区域截污工程，尽快消除黑臭现象，确保按时序进度完成全市黑臭水体整治任务。
</t>
  </si>
  <si>
    <t>经开区、岳阳楼区</t>
  </si>
  <si>
    <t>6月28日晚，县长黄伟雄、副县长田浩约谈三阳乡党委书记姚志红、环保局长李祝荣</t>
  </si>
  <si>
    <t>经查实，君山区许市镇李继发养鸡场位于许市镇金盆村，该养鸡场始建于2016年，现养殖场地800多平方米，养鸡6000只，经现场核实，离住户最近只有20多米。臭味重，严重影响周边居民生活。</t>
  </si>
  <si>
    <t>湘环督岳督〔2018〕2号</t>
  </si>
  <si>
    <t>湘环督岳交〔2018〕15-3 号</t>
  </si>
  <si>
    <t>湘环督岳交〔2018〕15-20 号</t>
  </si>
  <si>
    <t>一、华容河整治情况
2017年5月以来，我们坚持以河长制为总抓手，以“联治、全治、共治、长治”为工作思路，以“水清、河畅、堤固、岸绿、景美”为工作目标，扎实推进华容河专项整治，华容河流域生态环境特别是华容河水质明显改善。主要是打出了十大“组合拳”：即保水增量、截污减排、网箱撤除、畜禽退养、岸线整治、执法监督、河道保洁、药物处理、日常巡河、超标整改，有力推动了华容河水质整改。
二、华容河申报销号情况
为了不影响全省、全市的销号进度，按照全市的部署，我们于5月16日对华容河问题进行了申报销号，实为阶段性销号。</t>
  </si>
  <si>
    <t>一、问责情况
去年以来，我县因环保问题已约谈17人、问责13人、纪律处分6人。今年7月9日上午，副县长张大宏对县住建设局局长包金跃进行了约谈，督促加快桥东污水处理厂管网建设，尽快使华容河水质达标。　　　　　　　　　　　　　　　　　　　　　　　　
二、后段整治措施
后段，我县将认真结合洞庭湖三年整治行动、污染防治攻坚、“夏季攻势”等工作，继续着力抓好华容河的整治。
1、进一步强化“河长制。实现河长制全覆盖。
2、进一步加强农业农村污染防治。
3、进一步加强河道保洁。做好河面除障、除杂、保畅工作，健全河道保洁长效机制。
4、进一步加大华容河流域污染整治和监管力度，结合“环湖利剑”等行动，严厉打击违法排污行为。
5、进一步加快污水处理设施建设与改造，完成华容河沿线重点乡镇污水处理厂和配套管网建设；确保县城污水处理率达到95%以上。
6、进一步加大问责、追责力度</t>
  </si>
  <si>
    <t>湘环督岳交〔2018〕15-1 号</t>
  </si>
  <si>
    <t>根据中央环保督查交办问题和督查组现场调查，发现你市华容县华容河污染问题整改未完全到位的情况下，上报申请销号。
请你市进一步加强华容河污染整治，加快污水管网建设等工作，尽快使华容河水质达标。</t>
  </si>
  <si>
    <t>市水务局、华容县</t>
  </si>
  <si>
    <t>湘环督岳交〔2018〕15-2 号</t>
  </si>
  <si>
    <t xml:space="preserve">根据国家审计署审计指出问题，督查组对你市湖南省华文食品有限公司进行了现场检查和排污口废水采样监测。现场检查发现该厂存在污水处理设施运行管理不善、污泥收集不彻底等问题，监测结果显示，该厂外排水SS（695mg/l）、总磷（55.5mg/l）超标，尤其是总磷超标达28倍（按当地污水处理厂进水接纳标准计算）。
鉴于以上情况，请你市对华文食品有限公司依法依规进行查处。
</t>
  </si>
  <si>
    <t>经开区</t>
  </si>
  <si>
    <t xml:space="preserve">根据国家审计署审计交办问题，督查组对你市医疗废物处置情况进行了调查。经调查发现，国家审计署指出你市方向危险废物安全处置有限公司在不具备资质的情况下处置危险废物，并在2017年将临湘市、华容县等地医疗废物收集、临时贮存工作委托给无资质的县级卫生执法监督机构和个人，相关部门监管不力、履职不到位，存在审查不严和违规审批等问题属实。同时，你市静脉产业园医疗废物集中处置设施建设进度滞后，且存在未批先建的行为。
鉴于以上情况，请你市立即将上述问题整改到位，并对相关单位和人员的监管和履职情况作出调查处理。
</t>
  </si>
  <si>
    <t>市环保局、云溪区</t>
  </si>
  <si>
    <t>湘环督岳交〔2018〕15-4 号</t>
  </si>
  <si>
    <t xml:space="preserve">对照绿盾2018专项行动问题清单，督查组发现你市仍有相关问题未完全整改到位。
鉴于以上情况，请你市立即组织相关部门落实整改。
</t>
  </si>
  <si>
    <t>市环保局、市国土局、市水务局、市农业委、市住建局、市城管局、市林业局</t>
  </si>
  <si>
    <t>湘环督岳交〔2018〕15-5 号</t>
  </si>
  <si>
    <t>根据相关水质监测数据显示，你市松杨湖自2017年6月开始出现氟化物持续超标。
鉴于以上情况，请你市组织有关部门迅速查实，排查污染源头，并采取有效措施，消除超标现象。</t>
  </si>
  <si>
    <t>云溪区</t>
  </si>
  <si>
    <t>湘环督岳交〔2018〕15-6 号</t>
  </si>
  <si>
    <t xml:space="preserve">根据督查组对你市云溪区绿色化工产业园的现场监督检查，发现该区胜利路新建的胜利小区，紧邻化工园区，达不到化工园区安全防护距离的要求。
鉴于以上情况，请你市立即作出调查处理。
</t>
  </si>
  <si>
    <t>湘环督岳交〔2018〕15-7 号</t>
  </si>
  <si>
    <t xml:space="preserve">经督察组现场检查发现：
1、岳阳县新墙镇水库村红日驾校位于新墙水库饮用水源一级、二级保护区陆域范围内。
2、新墙镇马形村居民生活污水收集处理工程进展缓慢，施工质量不高。
红日驾校的关闭退出和马形村居民生活污水治理已列入2018年度湖南省污染防治攻坚战的重点任务，限期2018年6月底以前完成，目前已超期。
鉴于以上事实，要求你市督促岳阳县在8月份完成红日驾校关闭退出和马形村居民生活污水治理，确保饮用水源安全。
</t>
  </si>
  <si>
    <t>岳阳县</t>
  </si>
  <si>
    <t>湘环督岳交〔2018〕15-8 号</t>
  </si>
  <si>
    <t>平江县、岳阳县、汨罗市</t>
  </si>
  <si>
    <t>湘环督岳交〔2018〕15-9 号</t>
  </si>
  <si>
    <t xml:space="preserve">根据国家审计署审计指出问题，你市应于2017年底前完成1342个地下油罐更新为双层罐或者完成防渗池设置任务，但当前仅完成双层罐改造任务370个，单层加防渗改造任务582个，改造完成率为71%，改造进度滞后。
鉴于以上事实，要求你市强化工作力度，加快推进地下油罐更新为双层罐或者防渗池设置工作。
</t>
  </si>
  <si>
    <t>市商务粮食局</t>
  </si>
  <si>
    <t>湘环督岳交〔2018〕15-10 号</t>
  </si>
  <si>
    <t xml:space="preserve">2017年中央环保督查指出岳阳市仍有120万农村人口尚未解决饮水安全问题，要求进行整改。经督察组现场调查核实和查阅资料，发现岳阳市2017年解决了61.8万人农村安全饮水。2018年计划解决58.2万人，但目前仅完成16.78万人，年度进展缓慢。
鉴于以上事实，要求你市加快农村安全饮水施工进度，确保完成年度计划。
</t>
  </si>
  <si>
    <t>市水务局</t>
  </si>
  <si>
    <t>湘环督岳交〔2018〕15-11 号</t>
  </si>
  <si>
    <t xml:space="preserve">经督察组现场检查，发现平江县九龙垃圾填埋场已封场，渗滤液经槽罐车运至平江县垃圾填埋场处理，但转运交接手续不规范，记录台账不完善，存在环境污染隐患。
鉴于以上事实，要求你市立查立改，严格监管，立即规范渗滤液转运及交接工作。
</t>
  </si>
  <si>
    <t>平江县</t>
  </si>
  <si>
    <t>湘环督岳交〔2018〕15-12 号</t>
  </si>
  <si>
    <t xml:space="preserve">经督察组现场检查，平江县分马槽里、小横洞、老虎洞三个点进行填埋处置。其中老虎洞填埋点渗滤液处理设施虽在运行，但运行台账记录不规范。
鉴于以上事实，要求你市立即督促相关单位加强万古矿区20万吨遗留重金属尾砂污染治理项目建成后的运行监管，规范渗滤液处理设施运行和台账记录，确保渗滤液达标排放。
</t>
  </si>
  <si>
    <t>湘环督岳交〔2018〕15-13 号</t>
  </si>
  <si>
    <t>湘环督岳交〔2018〕15-14 号</t>
  </si>
  <si>
    <t xml:space="preserve">2018年国家审计署指出岳阳市湘阴县燎原水库饮用水源一级保护区与恒大公司规划的房地产项目用地重叠约120亩，二级保护区重叠约1000亩。经督察组现场调查核实和查阅资料，目前燎原水库为金龙镇的实际饮用水源地，恒大公司的开发项目不符合饮用水源保护的相关规定。
鉴于以上事实，要求你市在燎原水库调出饮用水源地之前，不得在燎原水库集水范围内进行开发建设。
</t>
  </si>
  <si>
    <t>湘阴县</t>
  </si>
  <si>
    <t>湘环督岳交〔2018〕15-15 号</t>
  </si>
  <si>
    <t xml:space="preserve">2018年国家审计署指出，至2017年底，湖南省洞庭湖区域（含岳阳市、常德市、益阳市以及长沙市望城区）有城镇污水处理厂34座，其中有29座污水处理厂未达到一级A排放标准，未达标比例为85.29%。经督察组现场调查核实和查阅资料，发现岳阳市中心城区６座污水处理厂有3座未达到一级A排放标准；县市区12座污水处理厂，有９座未达到一级A排放标准，总计未达标比例为66.7%。
鉴于以上事实，要求你市加快推进污水处理厂的提标改造，确保洞庭湖区域污水处理厂于2018年底完成提标整改任务。
</t>
  </si>
  <si>
    <t>市住建局</t>
  </si>
  <si>
    <t>湘环督岳交〔2018〕15-16 号</t>
  </si>
  <si>
    <t>批次</t>
  </si>
  <si>
    <t>第2批</t>
  </si>
  <si>
    <t>第3批</t>
  </si>
  <si>
    <t>第4批</t>
  </si>
  <si>
    <t>第5批</t>
  </si>
  <si>
    <t>第6批</t>
  </si>
  <si>
    <t>第7批</t>
  </si>
  <si>
    <t>第1批</t>
  </si>
  <si>
    <t>是</t>
  </si>
  <si>
    <t>（一）湘阴县城市管理行政执法局负责对项目实施期间的渗滤液进行应急处理，具体工作为：对附山垸生活垃圾填埋场范围内进行巡查，确保无生活垃圾及建筑垃圾进场，对渗滤液沟渠的渗滤液抽排至渗滤液收集池，疏浚渗滤液收集渠，安排专门车辆将渗滤液运送至湘阴县无害化垃圾处理厂渗滤液池进行处理。由于我县生活垃圾无害化处理厂因焚烧发电项目技改而停产，短时间内无法对附山垸填埋场所产生的渗滤液进行处理，导致渗滤液排入了附近水塘。
（二）湘阴县住房和城乡建设局负责组织实施本项目的治理修复建设工作。湘阴县附山垸生活垃圾填埋场治理修复工程位于湘阴县静河镇青湖村附山垸，地处洋沙湖与湘江交界处，占地面积约116亩（76965.42㎡），堆体占地面积40000㎡，总量约37.56万m³。该项目以环境保护治理修复工程进行建设，主要按《生活垃圾卫生填埋处理技术规范》对现有垃圾场进行封场整治和生态修复及相关配套设施。其中：1、修整垃圾堆体。转运垃圾12.7万m³；2、建设拦渣坝。600m×3m×4m；3、建设渗滤液收集系统，包括一套30m³/日一体化处理设备等。项目总投资估算7072.75万元。项目实施后，能有效控制该区域因渗滤液溢流污染水体、垃圾堆体产生气味、粉尘等大气污染，积极有效的改善附山垸生活垃圾填埋场周边人居环境。该项目已列入湘江流域存量垃圾治理湖南省“两供两治”项目库，也是中央环保督察组重点督办整改项目，省住建厅明确要求2018年12月31日前通过省住建厅的检查验收(住建厅于2015年7月1日发文《关于调整湘江流域存量垃圾项目完成时间的通知》)。</t>
  </si>
  <si>
    <t>是</t>
  </si>
  <si>
    <t>群众信访举报交办及地方查处情况一览表</t>
  </si>
  <si>
    <t>截至2018年7月15日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</si>
</sst>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quot;Yes&quot;;&quot;Yes&quot;;&quot;No&quot;"/>
    <numFmt numFmtId="186" formatCode="&quot;True&quot;;&quot;True&quot;;&quot;False&quot;"/>
    <numFmt numFmtId="187" formatCode="&quot;On&quot;;&quot;On&quot;;&quot;Off&quot;"/>
    <numFmt numFmtId="188" formatCode="[$€-2]\ #,##0.00_);[Red]\([$€-2]\ #,##0.00\)"/>
  </numFmts>
  <fonts count="34">
    <font>
      <sz val="11"/>
      <color indexed="8"/>
      <name val="宋体"/>
      <family val="0"/>
    </font>
    <font>
      <sz val="10"/>
      <color indexed="8"/>
      <name val="宋体"/>
      <family val="0"/>
    </font>
    <font>
      <sz val="10"/>
      <color indexed="10"/>
      <name val="宋体"/>
      <family val="0"/>
    </font>
    <font>
      <sz val="11"/>
      <color indexed="10"/>
      <name val="宋体"/>
      <family val="0"/>
    </font>
    <font>
      <sz val="11"/>
      <color indexed="9"/>
      <name val="宋体"/>
      <family val="0"/>
    </font>
    <font>
      <sz val="11"/>
      <color indexed="16"/>
      <name val="宋体"/>
      <family val="0"/>
    </font>
    <font>
      <sz val="11"/>
      <color indexed="17"/>
      <name val="宋体"/>
      <family val="0"/>
    </font>
    <font>
      <b/>
      <sz val="11"/>
      <color indexed="63"/>
      <name val="宋体"/>
      <family val="0"/>
    </font>
    <font>
      <b/>
      <sz val="13"/>
      <color indexed="62"/>
      <name val="宋体"/>
      <family val="0"/>
    </font>
    <font>
      <sz val="11"/>
      <color indexed="62"/>
      <name val="宋体"/>
      <family val="0"/>
    </font>
    <font>
      <sz val="11"/>
      <color indexed="19"/>
      <name val="宋体"/>
      <family val="0"/>
    </font>
    <font>
      <i/>
      <sz val="11"/>
      <color indexed="23"/>
      <name val="宋体"/>
      <family val="0"/>
    </font>
    <font>
      <b/>
      <sz val="11"/>
      <color indexed="62"/>
      <name val="宋体"/>
      <family val="0"/>
    </font>
    <font>
      <b/>
      <sz val="18"/>
      <color indexed="62"/>
      <name val="宋体"/>
      <family val="0"/>
    </font>
    <font>
      <u val="single"/>
      <sz val="11"/>
      <color indexed="12"/>
      <name val="宋体"/>
      <family val="0"/>
    </font>
    <font>
      <u val="single"/>
      <sz val="11"/>
      <color indexed="20"/>
      <name val="宋体"/>
      <family val="0"/>
    </font>
    <font>
      <b/>
      <sz val="11"/>
      <color indexed="8"/>
      <name val="宋体"/>
      <family val="0"/>
    </font>
    <font>
      <b/>
      <sz val="11"/>
      <color indexed="9"/>
      <name val="宋体"/>
      <family val="0"/>
    </font>
    <font>
      <b/>
      <sz val="15"/>
      <color indexed="62"/>
      <name val="宋体"/>
      <family val="0"/>
    </font>
    <font>
      <sz val="11"/>
      <color indexed="53"/>
      <name val="宋体"/>
      <family val="0"/>
    </font>
    <font>
      <b/>
      <sz val="11"/>
      <color indexed="53"/>
      <name val="宋体"/>
      <family val="0"/>
    </font>
    <font>
      <sz val="9"/>
      <name val="宋体"/>
      <family val="0"/>
    </font>
    <font>
      <sz val="10"/>
      <name val="宋体"/>
      <family val="0"/>
    </font>
    <font>
      <b/>
      <sz val="10"/>
      <name val="宋体"/>
      <family val="0"/>
    </font>
    <font>
      <b/>
      <sz val="20"/>
      <name val="宋体"/>
      <family val="0"/>
    </font>
    <font>
      <sz val="14"/>
      <name val="宋体"/>
      <family val="0"/>
    </font>
    <font>
      <sz val="10"/>
      <name val="仿宋_GB2312"/>
      <family val="3"/>
    </font>
    <font>
      <sz val="16"/>
      <color indexed="8"/>
      <name val="宋体"/>
      <family val="0"/>
    </font>
    <font>
      <sz val="14"/>
      <color indexed="8"/>
      <name val="宋体"/>
      <family val="0"/>
    </font>
    <font>
      <sz val="10"/>
      <name val="微软雅黑"/>
      <family val="0"/>
    </font>
    <font>
      <b/>
      <sz val="10"/>
      <color indexed="10"/>
      <name val="宋体"/>
      <family val="0"/>
    </font>
    <font>
      <b/>
      <sz val="14"/>
      <color indexed="8"/>
      <name val="宋体"/>
      <family val="0"/>
    </font>
    <font>
      <sz val="14"/>
      <color indexed="10"/>
      <name val="宋体"/>
      <family val="0"/>
    </font>
    <font>
      <b/>
      <sz val="14"/>
      <color indexed="10"/>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3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thin"/>
    </border>
    <border>
      <left style="thin"/>
      <right style="thin"/>
      <top style="thin"/>
      <bottom>
        <color indexed="63"/>
      </bottom>
    </border>
    <border>
      <left style="thin"/>
      <right style="thin"/>
      <top>
        <color indexed="63"/>
      </top>
      <bottom style="thin"/>
    </border>
    <border>
      <left style="thin"/>
      <right style="medium"/>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8" fillId="0" borderId="1" applyNumberFormat="0" applyFill="0" applyAlignment="0" applyProtection="0"/>
    <xf numFmtId="0" fontId="8"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5" fillId="10" borderId="0" applyNumberFormat="0" applyBorder="0" applyAlignment="0" applyProtection="0"/>
    <xf numFmtId="0" fontId="0" fillId="0" borderId="0">
      <alignment vertical="center"/>
      <protection/>
    </xf>
    <xf numFmtId="0" fontId="14" fillId="0" borderId="0" applyNumberFormat="0" applyFill="0" applyBorder="0" applyAlignment="0" applyProtection="0"/>
    <xf numFmtId="0" fontId="6" fillId="6"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0" fillId="11" borderId="5" applyNumberFormat="0" applyAlignment="0" applyProtection="0"/>
    <xf numFmtId="0" fontId="17" fillId="12" borderId="6" applyNumberFormat="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1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8" borderId="0" applyNumberFormat="0" applyBorder="0" applyAlignment="0" applyProtection="0"/>
    <xf numFmtId="0" fontId="10" fillId="17" borderId="0" applyNumberFormat="0" applyBorder="0" applyAlignment="0" applyProtection="0"/>
    <xf numFmtId="0" fontId="7" fillId="11" borderId="8" applyNumberFormat="0" applyAlignment="0" applyProtection="0"/>
    <xf numFmtId="0" fontId="9" fillId="5" borderId="5" applyNumberFormat="0" applyAlignment="0" applyProtection="0"/>
    <xf numFmtId="0" fontId="15" fillId="0" borderId="0" applyNumberFormat="0" applyFill="0" applyBorder="0" applyAlignment="0" applyProtection="0"/>
    <xf numFmtId="0" fontId="0" fillId="3" borderId="9" applyNumberFormat="0" applyFont="0" applyAlignment="0" applyProtection="0"/>
  </cellStyleXfs>
  <cellXfs count="81">
    <xf numFmtId="0" fontId="0" fillId="0" borderId="0" xfId="0" applyAlignment="1">
      <alignment vertical="center"/>
    </xf>
    <xf numFmtId="0" fontId="1" fillId="0" borderId="0" xfId="0" applyFont="1" applyAlignment="1">
      <alignment horizontal="left" vertical="center"/>
    </xf>
    <xf numFmtId="0" fontId="0" fillId="0" borderId="0" xfId="0" applyBorder="1" applyAlignment="1">
      <alignment vertical="center"/>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Border="1" applyAlignment="1">
      <alignment vertical="center" wrapText="1"/>
    </xf>
    <xf numFmtId="0" fontId="1" fillId="0" borderId="0" xfId="0" applyFont="1" applyAlignment="1">
      <alignment vertical="center"/>
    </xf>
    <xf numFmtId="0" fontId="22" fillId="0" borderId="0" xfId="0" applyFont="1" applyAlignment="1">
      <alignment vertical="center"/>
    </xf>
    <xf numFmtId="0" fontId="23" fillId="0" borderId="10" xfId="0" applyFont="1" applyBorder="1" applyAlignment="1">
      <alignment horizontal="center" vertical="center" wrapText="1"/>
    </xf>
    <xf numFmtId="0" fontId="23"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0"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2" fillId="0" borderId="10" xfId="0" applyFont="1" applyBorder="1" applyAlignment="1">
      <alignment vertical="center"/>
    </xf>
    <xf numFmtId="0" fontId="1" fillId="0" borderId="0" xfId="0" applyFont="1" applyAlignment="1">
      <alignment vertical="center" wrapText="1"/>
    </xf>
    <xf numFmtId="0" fontId="22" fillId="0" borderId="10" xfId="0" applyFont="1" applyBorder="1" applyAlignment="1">
      <alignment horizontal="justify" vertical="center" wrapText="1"/>
    </xf>
    <xf numFmtId="0" fontId="22" fillId="0" borderId="10" xfId="0" applyFont="1" applyBorder="1" applyAlignment="1">
      <alignment horizontal="left" vertical="center" wrapText="1"/>
    </xf>
    <xf numFmtId="0" fontId="22" fillId="0" borderId="17" xfId="0" applyFont="1" applyFill="1" applyBorder="1" applyAlignment="1">
      <alignment horizontal="center" vertical="center" wrapText="1"/>
    </xf>
    <xf numFmtId="0" fontId="22" fillId="0" borderId="18" xfId="0" applyFont="1" applyBorder="1" applyAlignment="1">
      <alignment horizontal="center" vertical="center" wrapText="1"/>
    </xf>
    <xf numFmtId="0" fontId="2" fillId="0" borderId="0" xfId="0" applyFont="1" applyAlignment="1">
      <alignment vertical="center" wrapText="1"/>
    </xf>
    <xf numFmtId="0" fontId="26" fillId="0" borderId="10" xfId="0" applyFont="1" applyBorder="1" applyAlignment="1">
      <alignment horizontal="justify" vertical="center"/>
    </xf>
    <xf numFmtId="0" fontId="22" fillId="0" borderId="18" xfId="0" applyFont="1" applyFill="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justify" vertical="center" wrapText="1"/>
    </xf>
    <xf numFmtId="0" fontId="22" fillId="0" borderId="18" xfId="0" applyFont="1" applyBorder="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3" fillId="0" borderId="10" xfId="0" applyFont="1" applyBorder="1" applyAlignment="1">
      <alignment vertical="center"/>
    </xf>
    <xf numFmtId="0" fontId="0" fillId="0" borderId="10" xfId="0" applyFont="1" applyBorder="1" applyAlignment="1">
      <alignment horizontal="center" vertical="center" wrapText="1"/>
    </xf>
    <xf numFmtId="0" fontId="1" fillId="0" borderId="10" xfId="0" applyFont="1" applyBorder="1" applyAlignment="1">
      <alignment vertical="center" wrapText="1"/>
    </xf>
    <xf numFmtId="0" fontId="0" fillId="0" borderId="10" xfId="0" applyFont="1" applyBorder="1" applyAlignment="1">
      <alignment vertical="center" wrapText="1"/>
    </xf>
    <xf numFmtId="0" fontId="2" fillId="0" borderId="17"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Border="1" applyAlignment="1">
      <alignment vertical="center" wrapText="1"/>
    </xf>
    <xf numFmtId="0" fontId="2" fillId="0" borderId="18" xfId="0"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Border="1" applyAlignment="1">
      <alignment vertical="center" wrapText="1"/>
    </xf>
    <xf numFmtId="0" fontId="31" fillId="0" borderId="11" xfId="0" applyFont="1" applyBorder="1" applyAlignment="1">
      <alignment horizontal="center" vertical="center"/>
    </xf>
    <xf numFmtId="0" fontId="28" fillId="0" borderId="0" xfId="0" applyFont="1" applyAlignment="1">
      <alignment horizontal="center" vertical="center"/>
    </xf>
    <xf numFmtId="0" fontId="28" fillId="0" borderId="19" xfId="0" applyFont="1" applyBorder="1" applyAlignment="1">
      <alignment horizontal="center" vertical="center"/>
    </xf>
    <xf numFmtId="0" fontId="32" fillId="0" borderId="20" xfId="0" applyFont="1" applyBorder="1" applyAlignment="1">
      <alignment horizontal="center" vertical="center"/>
    </xf>
    <xf numFmtId="0" fontId="32" fillId="0" borderId="21" xfId="0" applyFont="1" applyBorder="1" applyAlignment="1">
      <alignment horizontal="center" vertical="center"/>
    </xf>
    <xf numFmtId="0" fontId="32" fillId="0" borderId="21" xfId="0" applyFont="1" applyFill="1" applyBorder="1" applyAlignment="1">
      <alignment horizontal="center" vertical="center"/>
    </xf>
    <xf numFmtId="0" fontId="28" fillId="0" borderId="21" xfId="0" applyFont="1" applyBorder="1" applyAlignment="1">
      <alignment horizontal="center" vertical="center"/>
    </xf>
    <xf numFmtId="0" fontId="33" fillId="0" borderId="11" xfId="0" applyFont="1" applyBorder="1" applyAlignment="1">
      <alignment horizontal="center" vertical="center"/>
    </xf>
    <xf numFmtId="0" fontId="28" fillId="0" borderId="22" xfId="0" applyFont="1" applyBorder="1" applyAlignment="1">
      <alignment horizontal="center" vertical="center"/>
    </xf>
    <xf numFmtId="0" fontId="1" fillId="0" borderId="10" xfId="0" applyFont="1" applyBorder="1" applyAlignment="1">
      <alignment horizontal="center" vertical="center" wrapText="1"/>
    </xf>
    <xf numFmtId="0" fontId="22" fillId="0" borderId="0" xfId="0" applyFont="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8" fillId="0" borderId="24" xfId="0" applyFont="1" applyFill="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28" xfId="0" applyFont="1" applyFill="1" applyBorder="1" applyAlignment="1">
      <alignment horizontal="center" vertical="center"/>
    </xf>
    <xf numFmtId="0" fontId="31" fillId="0" borderId="28" xfId="0" applyFont="1" applyBorder="1" applyAlignment="1">
      <alignment horizontal="center" vertical="center"/>
    </xf>
    <xf numFmtId="0" fontId="3" fillId="0" borderId="10" xfId="0" applyFont="1" applyBorder="1" applyAlignment="1">
      <alignment horizontal="center" vertical="center"/>
    </xf>
    <xf numFmtId="0" fontId="24"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left" vertical="center" wrapText="1"/>
    </xf>
    <xf numFmtId="0" fontId="25" fillId="0" borderId="0" xfId="0" applyFont="1" applyAlignment="1">
      <alignment horizontal="right" vertical="center" wrapText="1"/>
    </xf>
    <xf numFmtId="0" fontId="22" fillId="0" borderId="0" xfId="0" applyFont="1" applyAlignment="1">
      <alignment horizontal="right" vertical="center" wrapText="1"/>
    </xf>
    <xf numFmtId="0" fontId="25" fillId="0" borderId="0" xfId="0" applyFont="1" applyAlignment="1">
      <alignment horizontal="left" vertical="center" wrapText="1"/>
    </xf>
    <xf numFmtId="0" fontId="22" fillId="0" borderId="0" xfId="0" applyFont="1" applyAlignment="1">
      <alignment horizontal="center" vertical="center" wrapText="1"/>
    </xf>
    <xf numFmtId="0" fontId="27" fillId="0" borderId="29" xfId="0" applyFont="1" applyBorder="1" applyAlignment="1">
      <alignment horizontal="center" vertical="center"/>
    </xf>
    <xf numFmtId="0" fontId="27" fillId="0" borderId="0" xfId="0" applyFont="1" applyBorder="1" applyAlignment="1">
      <alignment horizontal="center" vertical="center"/>
    </xf>
    <xf numFmtId="0" fontId="27" fillId="0" borderId="30" xfId="0" applyFont="1" applyBorder="1" applyAlignment="1">
      <alignment horizontal="center" vertical="center"/>
    </xf>
    <xf numFmtId="0" fontId="31" fillId="0" borderId="31"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2"/>
  <sheetViews>
    <sheetView tabSelected="1" zoomScalePageLayoutView="0" workbookViewId="0" topLeftCell="A1">
      <pane xSplit="7" ySplit="3" topLeftCell="H4" activePane="bottomRight" state="frozen"/>
      <selection pane="topLeft" activeCell="A1" sqref="A1"/>
      <selection pane="topRight" activeCell="H1" sqref="H1"/>
      <selection pane="bottomLeft" activeCell="A4" sqref="A4"/>
      <selection pane="bottomRight" activeCell="A2" sqref="A2:K2"/>
    </sheetView>
  </sheetViews>
  <sheetFormatPr defaultColWidth="9.00390625" defaultRowHeight="13.5"/>
  <cols>
    <col min="1" max="1" width="4.375" style="0" customWidth="1"/>
    <col min="2" max="2" width="10.875" style="6" customWidth="1"/>
    <col min="3" max="3" width="24.125" style="1" customWidth="1"/>
    <col min="4" max="4" width="5.50390625" style="6" customWidth="1"/>
    <col min="5" max="5" width="4.875" style="0" customWidth="1"/>
    <col min="6" max="6" width="27.50390625" style="7" customWidth="1"/>
    <col min="7" max="7" width="4.25390625" style="7" customWidth="1"/>
    <col min="8" max="8" width="29.625" style="7" customWidth="1"/>
    <col min="9" max="9" width="5.75390625" style="60" customWidth="1"/>
    <col min="10" max="10" width="4.125" style="60" customWidth="1"/>
    <col min="11" max="11" width="4.25390625" style="7" customWidth="1"/>
  </cols>
  <sheetData>
    <row r="1" spans="1:11" ht="25.5">
      <c r="A1" s="70" t="s">
        <v>245</v>
      </c>
      <c r="B1" s="71"/>
      <c r="C1" s="72"/>
      <c r="D1" s="70"/>
      <c r="E1" s="70"/>
      <c r="F1" s="70"/>
      <c r="G1" s="70"/>
      <c r="H1" s="70"/>
      <c r="I1" s="71"/>
      <c r="J1" s="70"/>
      <c r="K1" s="71"/>
    </row>
    <row r="2" spans="1:11" ht="18.75">
      <c r="A2" s="73" t="s">
        <v>246</v>
      </c>
      <c r="B2" s="74"/>
      <c r="C2" s="75"/>
      <c r="D2" s="73"/>
      <c r="E2" s="73"/>
      <c r="F2" s="73"/>
      <c r="G2" s="73"/>
      <c r="H2" s="73"/>
      <c r="I2" s="76"/>
      <c r="J2" s="73"/>
      <c r="K2" s="74"/>
    </row>
    <row r="3" spans="1:12" ht="24">
      <c r="A3" s="8" t="s">
        <v>42</v>
      </c>
      <c r="B3" s="8" t="s">
        <v>43</v>
      </c>
      <c r="C3" s="8" t="s">
        <v>44</v>
      </c>
      <c r="D3" s="8" t="s">
        <v>45</v>
      </c>
      <c r="E3" s="8" t="s">
        <v>46</v>
      </c>
      <c r="F3" s="8" t="s">
        <v>47</v>
      </c>
      <c r="G3" s="8" t="s">
        <v>48</v>
      </c>
      <c r="H3" s="8" t="s">
        <v>49</v>
      </c>
      <c r="I3" s="8" t="s">
        <v>50</v>
      </c>
      <c r="J3" s="8" t="s">
        <v>51</v>
      </c>
      <c r="K3" s="8" t="s">
        <v>52</v>
      </c>
      <c r="L3" s="2"/>
    </row>
    <row r="4" spans="1:11" s="23" customFormat="1" ht="96">
      <c r="A4" s="4">
        <v>1</v>
      </c>
      <c r="B4" s="12" t="s">
        <v>97</v>
      </c>
      <c r="C4" s="12" t="s">
        <v>98</v>
      </c>
      <c r="D4" s="12" t="s">
        <v>99</v>
      </c>
      <c r="E4" s="12" t="s">
        <v>100</v>
      </c>
      <c r="F4" s="24" t="s">
        <v>169</v>
      </c>
      <c r="G4" s="3" t="s">
        <v>170</v>
      </c>
      <c r="H4" s="3" t="s">
        <v>171</v>
      </c>
      <c r="I4" s="3" t="s">
        <v>172</v>
      </c>
      <c r="J4" s="3" t="s">
        <v>173</v>
      </c>
      <c r="K4" s="3" t="s">
        <v>174</v>
      </c>
    </row>
    <row r="5" spans="1:11" s="23" customFormat="1" ht="84">
      <c r="A5" s="4">
        <v>2</v>
      </c>
      <c r="B5" s="12" t="s">
        <v>101</v>
      </c>
      <c r="C5" s="12" t="s">
        <v>102</v>
      </c>
      <c r="D5" s="12" t="s">
        <v>53</v>
      </c>
      <c r="E5" s="12" t="s">
        <v>126</v>
      </c>
      <c r="F5" s="3" t="s">
        <v>38</v>
      </c>
      <c r="G5" s="3"/>
      <c r="H5" s="3" t="s">
        <v>39</v>
      </c>
      <c r="I5" s="3" t="s">
        <v>95</v>
      </c>
      <c r="J5" s="10" t="s">
        <v>22</v>
      </c>
      <c r="K5" s="3"/>
    </row>
    <row r="6" spans="1:11" s="23" customFormat="1" ht="72">
      <c r="A6" s="4">
        <v>3</v>
      </c>
      <c r="B6" s="12" t="s">
        <v>103</v>
      </c>
      <c r="C6" s="12" t="s">
        <v>104</v>
      </c>
      <c r="D6" s="12" t="s">
        <v>55</v>
      </c>
      <c r="E6" s="12" t="s">
        <v>59</v>
      </c>
      <c r="F6" s="10" t="s">
        <v>27</v>
      </c>
      <c r="G6" s="38" t="s">
        <v>28</v>
      </c>
      <c r="H6" s="10" t="s">
        <v>29</v>
      </c>
      <c r="I6" s="38" t="s">
        <v>30</v>
      </c>
      <c r="J6" s="69" t="s">
        <v>30</v>
      </c>
      <c r="K6" s="69"/>
    </row>
    <row r="7" spans="1:11" s="23" customFormat="1" ht="72">
      <c r="A7" s="4">
        <v>4</v>
      </c>
      <c r="B7" s="12" t="s">
        <v>105</v>
      </c>
      <c r="C7" s="12" t="s">
        <v>106</v>
      </c>
      <c r="D7" s="12" t="s">
        <v>151</v>
      </c>
      <c r="E7" s="12" t="s">
        <v>59</v>
      </c>
      <c r="F7" s="3" t="s">
        <v>188</v>
      </c>
      <c r="G7" s="3" t="s">
        <v>41</v>
      </c>
      <c r="H7" s="10" t="s">
        <v>175</v>
      </c>
      <c r="I7" s="3" t="s">
        <v>40</v>
      </c>
      <c r="J7" s="10" t="s">
        <v>242</v>
      </c>
      <c r="K7" s="3"/>
    </row>
    <row r="8" spans="1:11" s="23" customFormat="1" ht="312">
      <c r="A8" s="4">
        <v>5</v>
      </c>
      <c r="B8" s="12" t="s">
        <v>107</v>
      </c>
      <c r="C8" s="12" t="s">
        <v>108</v>
      </c>
      <c r="D8" s="12" t="s">
        <v>125</v>
      </c>
      <c r="E8" s="12" t="s">
        <v>59</v>
      </c>
      <c r="F8" s="10" t="s">
        <v>32</v>
      </c>
      <c r="G8" s="10" t="s">
        <v>161</v>
      </c>
      <c r="H8" s="33" t="s">
        <v>33</v>
      </c>
      <c r="I8" s="10" t="s">
        <v>34</v>
      </c>
      <c r="J8" s="10" t="s">
        <v>65</v>
      </c>
      <c r="K8" s="10"/>
    </row>
    <row r="9" spans="1:11" s="23" customFormat="1" ht="168">
      <c r="A9" s="4">
        <v>6</v>
      </c>
      <c r="B9" s="12" t="s">
        <v>109</v>
      </c>
      <c r="C9" s="12" t="s">
        <v>110</v>
      </c>
      <c r="D9" s="12" t="s">
        <v>58</v>
      </c>
      <c r="E9" s="12" t="s">
        <v>60</v>
      </c>
      <c r="F9" s="10" t="s">
        <v>166</v>
      </c>
      <c r="G9" s="10" t="s">
        <v>167</v>
      </c>
      <c r="H9" s="10" t="s">
        <v>168</v>
      </c>
      <c r="I9" s="59"/>
      <c r="J9" s="10" t="s">
        <v>244</v>
      </c>
      <c r="K9" s="3"/>
    </row>
    <row r="10" spans="1:11" s="23" customFormat="1" ht="156">
      <c r="A10" s="4">
        <v>7</v>
      </c>
      <c r="B10" s="12" t="s">
        <v>111</v>
      </c>
      <c r="C10" s="12" t="s">
        <v>112</v>
      </c>
      <c r="D10" s="12" t="s">
        <v>57</v>
      </c>
      <c r="E10" s="12" t="s">
        <v>60</v>
      </c>
      <c r="F10" s="33" t="s">
        <v>24</v>
      </c>
      <c r="G10" s="10" t="s">
        <v>81</v>
      </c>
      <c r="H10" s="33" t="s">
        <v>23</v>
      </c>
      <c r="I10" s="10" t="s">
        <v>165</v>
      </c>
      <c r="J10" s="10" t="s">
        <v>65</v>
      </c>
      <c r="K10" s="3"/>
    </row>
    <row r="11" spans="1:11" s="23" customFormat="1" ht="324">
      <c r="A11" s="4">
        <v>8</v>
      </c>
      <c r="B11" s="12" t="s">
        <v>113</v>
      </c>
      <c r="C11" s="12" t="s">
        <v>114</v>
      </c>
      <c r="D11" s="12" t="s">
        <v>125</v>
      </c>
      <c r="E11" s="12" t="s">
        <v>61</v>
      </c>
      <c r="F11" s="10" t="s">
        <v>35</v>
      </c>
      <c r="G11" s="10" t="s">
        <v>161</v>
      </c>
      <c r="H11" s="10" t="s">
        <v>36</v>
      </c>
      <c r="I11" s="10" t="s">
        <v>37</v>
      </c>
      <c r="J11" s="10" t="s">
        <v>65</v>
      </c>
      <c r="K11" s="10"/>
    </row>
    <row r="12" spans="1:11" s="23" customFormat="1" ht="84">
      <c r="A12" s="4">
        <v>9</v>
      </c>
      <c r="B12" s="12" t="s">
        <v>115</v>
      </c>
      <c r="C12" s="12" t="s">
        <v>116</v>
      </c>
      <c r="D12" s="12" t="s">
        <v>57</v>
      </c>
      <c r="E12" s="12" t="s">
        <v>56</v>
      </c>
      <c r="F12" s="25" t="s">
        <v>25</v>
      </c>
      <c r="G12" s="3" t="s">
        <v>133</v>
      </c>
      <c r="H12" s="25" t="s">
        <v>26</v>
      </c>
      <c r="I12" s="3" t="s">
        <v>165</v>
      </c>
      <c r="J12" s="3" t="s">
        <v>140</v>
      </c>
      <c r="K12" s="3"/>
    </row>
    <row r="64" ht="21.75"/>
    <row r="109" ht="21.75"/>
    <row r="117" ht="21.75"/>
    <row r="120" ht="21.75"/>
  </sheetData>
  <sheetProtection/>
  <autoFilter ref="A3:L12"/>
  <mergeCells count="2">
    <mergeCell ref="A1:K1"/>
    <mergeCell ref="A2:K2"/>
  </mergeCells>
  <printOptions/>
  <pageMargins left="0.54" right="0.53" top="0.75" bottom="0.75"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22"/>
  <sheetViews>
    <sheetView zoomScalePageLayoutView="0" workbookViewId="0" topLeftCell="A4">
      <selection activeCell="J14" sqref="J14"/>
    </sheetView>
  </sheetViews>
  <sheetFormatPr defaultColWidth="9.00390625" defaultRowHeight="13.5"/>
  <cols>
    <col min="1" max="1" width="10.375" style="0" customWidth="1"/>
    <col min="2" max="2" width="17.125" style="51" customWidth="1"/>
    <col min="3" max="3" width="19.875" style="51" customWidth="1"/>
    <col min="4" max="4" width="21.625" style="51" customWidth="1"/>
    <col min="5" max="5" width="9.00390625" style="51" customWidth="1"/>
  </cols>
  <sheetData>
    <row r="1" spans="1:5" ht="41.25" customHeight="1" thickBot="1">
      <c r="A1" s="77" t="s">
        <v>162</v>
      </c>
      <c r="B1" s="78"/>
      <c r="C1" s="78"/>
      <c r="D1" s="79"/>
      <c r="E1" s="79"/>
    </row>
    <row r="2" spans="1:5" ht="24.75" customHeight="1" thickBot="1">
      <c r="A2" s="18" t="s">
        <v>234</v>
      </c>
      <c r="B2" s="19" t="s">
        <v>117</v>
      </c>
      <c r="C2" s="52" t="s">
        <v>118</v>
      </c>
      <c r="D2" s="20" t="s">
        <v>119</v>
      </c>
      <c r="E2" s="16" t="s">
        <v>120</v>
      </c>
    </row>
    <row r="3" spans="1:5" ht="24.75" customHeight="1">
      <c r="A3" s="21" t="s">
        <v>241</v>
      </c>
      <c r="B3" s="61">
        <v>16</v>
      </c>
      <c r="C3" s="53">
        <v>3</v>
      </c>
      <c r="D3" s="21">
        <v>3</v>
      </c>
      <c r="E3" s="21">
        <v>19</v>
      </c>
    </row>
    <row r="4" spans="1:5" ht="24.75" customHeight="1">
      <c r="A4" s="13" t="s">
        <v>235</v>
      </c>
      <c r="B4" s="62">
        <v>14</v>
      </c>
      <c r="C4" s="54">
        <v>2</v>
      </c>
      <c r="D4" s="13">
        <v>5</v>
      </c>
      <c r="E4" s="13">
        <v>19</v>
      </c>
    </row>
    <row r="5" spans="1:5" ht="24.75" customHeight="1">
      <c r="A5" s="13" t="s">
        <v>236</v>
      </c>
      <c r="B5" s="62">
        <v>30</v>
      </c>
      <c r="C5" s="54">
        <v>1</v>
      </c>
      <c r="D5" s="13">
        <v>3</v>
      </c>
      <c r="E5" s="13">
        <v>33</v>
      </c>
    </row>
    <row r="6" spans="1:5" ht="24.75" customHeight="1">
      <c r="A6" s="13" t="s">
        <v>237</v>
      </c>
      <c r="B6" s="62">
        <v>22</v>
      </c>
      <c r="C6" s="54">
        <v>0</v>
      </c>
      <c r="D6" s="13">
        <v>0</v>
      </c>
      <c r="E6" s="13">
        <v>22</v>
      </c>
    </row>
    <row r="7" spans="1:5" ht="24.75" customHeight="1">
      <c r="A7" s="13" t="s">
        <v>238</v>
      </c>
      <c r="B7" s="62">
        <v>24</v>
      </c>
      <c r="C7" s="54">
        <v>1</v>
      </c>
      <c r="D7" s="13">
        <v>1</v>
      </c>
      <c r="E7" s="13">
        <v>25</v>
      </c>
    </row>
    <row r="8" spans="1:5" ht="24.75" customHeight="1">
      <c r="A8" s="13" t="s">
        <v>239</v>
      </c>
      <c r="B8" s="62">
        <v>25</v>
      </c>
      <c r="C8" s="54">
        <v>1</v>
      </c>
      <c r="D8" s="13">
        <v>1</v>
      </c>
      <c r="E8" s="13">
        <v>26</v>
      </c>
    </row>
    <row r="9" spans="1:6" ht="24.75" customHeight="1">
      <c r="A9" s="13" t="s">
        <v>240</v>
      </c>
      <c r="B9" s="62">
        <v>16</v>
      </c>
      <c r="C9" s="54">
        <v>4</v>
      </c>
      <c r="D9" s="13">
        <v>5</v>
      </c>
      <c r="E9" s="13">
        <v>21</v>
      </c>
      <c r="F9" s="15"/>
    </row>
    <row r="10" spans="1:5" ht="24.75" customHeight="1">
      <c r="A10" s="13" t="s">
        <v>66</v>
      </c>
      <c r="B10" s="63">
        <v>14</v>
      </c>
      <c r="C10" s="55">
        <v>2</v>
      </c>
      <c r="D10" s="17">
        <v>1</v>
      </c>
      <c r="E10" s="13">
        <v>15</v>
      </c>
    </row>
    <row r="11" spans="1:5" ht="24.75" customHeight="1">
      <c r="A11" s="13" t="s">
        <v>67</v>
      </c>
      <c r="B11" s="63">
        <v>15</v>
      </c>
      <c r="C11" s="55">
        <v>1</v>
      </c>
      <c r="D11" s="17">
        <v>1</v>
      </c>
      <c r="E11" s="13">
        <v>16</v>
      </c>
    </row>
    <row r="12" spans="1:5" ht="24.75" customHeight="1">
      <c r="A12" s="13" t="s">
        <v>68</v>
      </c>
      <c r="B12" s="63">
        <v>24</v>
      </c>
      <c r="C12" s="56"/>
      <c r="D12" s="17">
        <v>0</v>
      </c>
      <c r="E12" s="13">
        <v>24</v>
      </c>
    </row>
    <row r="13" spans="1:5" ht="24.75" customHeight="1">
      <c r="A13" s="13" t="s">
        <v>69</v>
      </c>
      <c r="B13" s="62">
        <v>23</v>
      </c>
      <c r="C13" s="56"/>
      <c r="D13" s="13">
        <v>1</v>
      </c>
      <c r="E13" s="13">
        <v>24</v>
      </c>
    </row>
    <row r="14" spans="1:5" ht="24.75" customHeight="1">
      <c r="A14" s="13" t="s">
        <v>70</v>
      </c>
      <c r="B14" s="62">
        <v>18</v>
      </c>
      <c r="C14" s="56"/>
      <c r="D14" s="57">
        <v>2</v>
      </c>
      <c r="E14" s="50">
        <v>20</v>
      </c>
    </row>
    <row r="15" spans="1:5" ht="24.75" customHeight="1">
      <c r="A15" s="13" t="s">
        <v>71</v>
      </c>
      <c r="B15" s="62">
        <v>19</v>
      </c>
      <c r="C15" s="56"/>
      <c r="D15" s="13">
        <v>1</v>
      </c>
      <c r="E15" s="13">
        <v>20</v>
      </c>
    </row>
    <row r="16" spans="1:5" ht="24.75" customHeight="1">
      <c r="A16" s="13" t="s">
        <v>72</v>
      </c>
      <c r="B16" s="62">
        <v>9</v>
      </c>
      <c r="C16" s="56"/>
      <c r="D16" s="13">
        <v>0</v>
      </c>
      <c r="E16" s="13">
        <v>9</v>
      </c>
    </row>
    <row r="17" spans="1:6" ht="24.75" customHeight="1">
      <c r="A17" s="13" t="s">
        <v>73</v>
      </c>
      <c r="B17" s="62">
        <v>7</v>
      </c>
      <c r="C17" s="56"/>
      <c r="D17" s="13"/>
      <c r="E17" s="13">
        <v>7</v>
      </c>
      <c r="F17" t="s">
        <v>163</v>
      </c>
    </row>
    <row r="18" spans="1:5" ht="24.75" customHeight="1">
      <c r="A18" s="13" t="s">
        <v>74</v>
      </c>
      <c r="B18" s="62">
        <v>5</v>
      </c>
      <c r="C18" s="56"/>
      <c r="D18" s="13">
        <v>0</v>
      </c>
      <c r="E18" s="13">
        <v>5</v>
      </c>
    </row>
    <row r="19" spans="1:5" ht="24.75" customHeight="1">
      <c r="A19" s="13" t="s">
        <v>75</v>
      </c>
      <c r="B19" s="62">
        <v>8</v>
      </c>
      <c r="C19" s="56"/>
      <c r="D19" s="13">
        <v>1</v>
      </c>
      <c r="E19" s="13">
        <v>9</v>
      </c>
    </row>
    <row r="20" spans="1:5" ht="24.75" customHeight="1">
      <c r="A20" s="13" t="s">
        <v>76</v>
      </c>
      <c r="B20" s="62">
        <v>5</v>
      </c>
      <c r="C20" s="56"/>
      <c r="D20" s="13">
        <v>0</v>
      </c>
      <c r="E20" s="13">
        <v>5</v>
      </c>
    </row>
    <row r="21" spans="1:5" ht="24.75" customHeight="1" thickBot="1">
      <c r="A21" s="14" t="s">
        <v>77</v>
      </c>
      <c r="B21" s="64">
        <v>16</v>
      </c>
      <c r="C21" s="58"/>
      <c r="D21" s="14">
        <v>0</v>
      </c>
      <c r="E21" s="14">
        <v>16</v>
      </c>
    </row>
    <row r="22" spans="1:5" ht="35.25" customHeight="1" thickBot="1">
      <c r="A22" s="67" t="s">
        <v>79</v>
      </c>
      <c r="B22" s="65">
        <f>SUM(B3:B21)</f>
        <v>310</v>
      </c>
      <c r="C22" s="66"/>
      <c r="D22" s="66">
        <f>SUM(D3:D21)</f>
        <v>25</v>
      </c>
      <c r="E22" s="68">
        <f>SUM(E3:E21)</f>
        <v>335</v>
      </c>
    </row>
  </sheetData>
  <sheetProtection/>
  <mergeCells count="1">
    <mergeCell ref="A1:E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25"/>
  <sheetViews>
    <sheetView zoomScalePageLayoutView="0" workbookViewId="0" topLeftCell="A16">
      <selection activeCell="B25" sqref="B25"/>
    </sheetView>
  </sheetViews>
  <sheetFormatPr defaultColWidth="9.00390625" defaultRowHeight="13.5"/>
  <cols>
    <col min="1" max="1" width="4.25390625" style="0" customWidth="1"/>
    <col min="3" max="3" width="27.00390625" style="0" customWidth="1"/>
    <col min="4" max="5" width="4.875" style="0" customWidth="1"/>
    <col min="6" max="6" width="36.375" style="0" customWidth="1"/>
    <col min="7" max="7" width="4.875" style="0" customWidth="1"/>
    <col min="8" max="8" width="32.625" style="0" customWidth="1"/>
    <col min="9" max="9" width="5.50390625" style="0" customWidth="1"/>
    <col min="10" max="10" width="5.25390625" style="0" customWidth="1"/>
    <col min="11" max="11" width="4.875" style="0" customWidth="1"/>
  </cols>
  <sheetData>
    <row r="1" spans="1:13" ht="44.25" customHeight="1">
      <c r="A1" s="80" t="s">
        <v>164</v>
      </c>
      <c r="B1" s="80"/>
      <c r="C1" s="80"/>
      <c r="D1" s="80"/>
      <c r="E1" s="80"/>
      <c r="F1" s="80"/>
      <c r="G1" s="80"/>
      <c r="H1" s="80"/>
      <c r="I1" s="80"/>
      <c r="J1" s="80"/>
      <c r="K1" s="80"/>
      <c r="L1" s="80"/>
      <c r="M1" s="80"/>
    </row>
    <row r="2" spans="1:14" ht="24">
      <c r="A2" s="8" t="s">
        <v>42</v>
      </c>
      <c r="B2" s="8" t="s">
        <v>43</v>
      </c>
      <c r="C2" s="8" t="s">
        <v>44</v>
      </c>
      <c r="D2" s="8" t="s">
        <v>45</v>
      </c>
      <c r="E2" s="8" t="s">
        <v>46</v>
      </c>
      <c r="F2" s="8" t="s">
        <v>47</v>
      </c>
      <c r="G2" s="8" t="s">
        <v>48</v>
      </c>
      <c r="H2" s="8" t="s">
        <v>49</v>
      </c>
      <c r="I2" s="8" t="s">
        <v>50</v>
      </c>
      <c r="J2" s="8" t="s">
        <v>51</v>
      </c>
      <c r="K2" s="8" t="s">
        <v>52</v>
      </c>
      <c r="L2" s="9" t="s">
        <v>122</v>
      </c>
      <c r="M2" s="9" t="s">
        <v>123</v>
      </c>
      <c r="N2" s="2"/>
    </row>
    <row r="3" spans="1:13" s="28" customFormat="1" ht="192">
      <c r="A3" s="11">
        <v>294</v>
      </c>
      <c r="B3" s="10" t="s">
        <v>189</v>
      </c>
      <c r="C3" s="10" t="s">
        <v>153</v>
      </c>
      <c r="D3" s="10"/>
      <c r="E3" s="10" t="s">
        <v>154</v>
      </c>
      <c r="F3" s="3"/>
      <c r="G3" s="3"/>
      <c r="H3" s="3"/>
      <c r="I3" s="3"/>
      <c r="J3" s="3"/>
      <c r="K3" s="3" t="s">
        <v>62</v>
      </c>
      <c r="L3" s="4"/>
      <c r="M3" s="4"/>
    </row>
    <row r="4" spans="1:13" s="28" customFormat="1" ht="300">
      <c r="A4" s="11">
        <v>295</v>
      </c>
      <c r="B4" s="10" t="s">
        <v>155</v>
      </c>
      <c r="C4" s="10" t="s">
        <v>156</v>
      </c>
      <c r="D4" s="10"/>
      <c r="E4" s="10" t="s">
        <v>157</v>
      </c>
      <c r="F4" s="3"/>
      <c r="G4" s="3"/>
      <c r="H4" s="3"/>
      <c r="I4" s="3"/>
      <c r="J4" s="3"/>
      <c r="K4" s="3" t="s">
        <v>62</v>
      </c>
      <c r="L4" s="4"/>
      <c r="M4" s="4"/>
    </row>
    <row r="5" spans="1:13" s="28" customFormat="1" ht="264">
      <c r="A5" s="11">
        <v>296</v>
      </c>
      <c r="B5" s="10" t="s">
        <v>158</v>
      </c>
      <c r="C5" s="10" t="s">
        <v>159</v>
      </c>
      <c r="D5" s="10" t="s">
        <v>160</v>
      </c>
      <c r="E5" s="10"/>
      <c r="F5" s="24" t="s">
        <v>96</v>
      </c>
      <c r="G5" s="3"/>
      <c r="H5" s="3"/>
      <c r="I5" s="3"/>
      <c r="J5" s="3"/>
      <c r="K5" s="3" t="s">
        <v>62</v>
      </c>
      <c r="L5" s="42" t="s">
        <v>0</v>
      </c>
      <c r="M5" s="42" t="s">
        <v>1</v>
      </c>
    </row>
    <row r="6" spans="1:13" s="23" customFormat="1" ht="264">
      <c r="A6" s="4">
        <v>297</v>
      </c>
      <c r="B6" s="12" t="s">
        <v>194</v>
      </c>
      <c r="C6" s="12" t="s">
        <v>195</v>
      </c>
      <c r="D6" s="12" t="s">
        <v>196</v>
      </c>
      <c r="E6" s="12" t="s">
        <v>152</v>
      </c>
      <c r="F6" s="36" t="s">
        <v>192</v>
      </c>
      <c r="G6" s="10" t="s">
        <v>176</v>
      </c>
      <c r="H6" s="36" t="s">
        <v>193</v>
      </c>
      <c r="I6" s="42"/>
      <c r="J6" s="41" t="s">
        <v>95</v>
      </c>
      <c r="K6" s="43" t="s">
        <v>141</v>
      </c>
      <c r="L6" s="42" t="s">
        <v>0</v>
      </c>
      <c r="M6" s="42" t="s">
        <v>1</v>
      </c>
    </row>
    <row r="7" spans="1:13" s="23" customFormat="1" ht="144">
      <c r="A7" s="4">
        <v>298</v>
      </c>
      <c r="B7" s="12" t="s">
        <v>197</v>
      </c>
      <c r="C7" s="12" t="s">
        <v>198</v>
      </c>
      <c r="D7" s="12" t="s">
        <v>199</v>
      </c>
      <c r="E7" s="12"/>
      <c r="F7" s="34" t="s">
        <v>9</v>
      </c>
      <c r="G7" s="38"/>
      <c r="H7" s="34" t="s">
        <v>10</v>
      </c>
      <c r="I7" s="39" t="s">
        <v>140</v>
      </c>
      <c r="J7" s="40" t="s">
        <v>140</v>
      </c>
      <c r="K7" s="22" t="s">
        <v>13</v>
      </c>
      <c r="L7" s="34" t="s">
        <v>11</v>
      </c>
      <c r="M7" s="34" t="s">
        <v>12</v>
      </c>
    </row>
    <row r="8" spans="1:13" s="23" customFormat="1" ht="228">
      <c r="A8" s="4">
        <v>299</v>
      </c>
      <c r="B8" s="12" t="s">
        <v>190</v>
      </c>
      <c r="C8" s="12" t="s">
        <v>200</v>
      </c>
      <c r="D8" s="12" t="s">
        <v>201</v>
      </c>
      <c r="E8" s="12"/>
      <c r="F8" s="36" t="s">
        <v>137</v>
      </c>
      <c r="G8" s="10" t="s">
        <v>133</v>
      </c>
      <c r="H8" s="36" t="s">
        <v>138</v>
      </c>
      <c r="I8" s="10" t="s">
        <v>139</v>
      </c>
      <c r="J8" s="10" t="s">
        <v>140</v>
      </c>
      <c r="K8" s="3" t="s">
        <v>141</v>
      </c>
      <c r="L8" s="11" t="s">
        <v>142</v>
      </c>
      <c r="M8" s="11" t="s">
        <v>143</v>
      </c>
    </row>
    <row r="9" spans="1:13" s="23" customFormat="1" ht="204">
      <c r="A9" s="4">
        <v>300</v>
      </c>
      <c r="B9" s="12" t="s">
        <v>202</v>
      </c>
      <c r="C9" s="12" t="s">
        <v>203</v>
      </c>
      <c r="D9" s="12" t="s">
        <v>204</v>
      </c>
      <c r="E9" s="12"/>
      <c r="F9" s="3"/>
      <c r="G9" s="3"/>
      <c r="H9" s="3"/>
      <c r="I9" s="3"/>
      <c r="J9" s="3"/>
      <c r="K9" s="3" t="s">
        <v>63</v>
      </c>
      <c r="L9" s="4"/>
      <c r="M9" s="4"/>
    </row>
    <row r="10" spans="1:13" s="23" customFormat="1" ht="168">
      <c r="A10" s="4">
        <v>301</v>
      </c>
      <c r="B10" s="12" t="s">
        <v>205</v>
      </c>
      <c r="C10" s="12" t="s">
        <v>206</v>
      </c>
      <c r="D10" s="12" t="s">
        <v>207</v>
      </c>
      <c r="E10" s="12"/>
      <c r="F10" s="36" t="s">
        <v>144</v>
      </c>
      <c r="G10" s="10" t="s">
        <v>133</v>
      </c>
      <c r="H10" s="36" t="s">
        <v>145</v>
      </c>
      <c r="I10" s="10" t="s">
        <v>139</v>
      </c>
      <c r="J10" s="10" t="s">
        <v>140</v>
      </c>
      <c r="K10" s="3" t="s">
        <v>141</v>
      </c>
      <c r="L10" s="11" t="s">
        <v>131</v>
      </c>
      <c r="M10" s="11" t="s">
        <v>146</v>
      </c>
    </row>
    <row r="11" spans="1:13" s="23" customFormat="1" ht="120">
      <c r="A11" s="4">
        <v>302</v>
      </c>
      <c r="B11" s="12" t="s">
        <v>208</v>
      </c>
      <c r="C11" s="12" t="s">
        <v>209</v>
      </c>
      <c r="D11" s="12" t="s">
        <v>207</v>
      </c>
      <c r="E11" s="12"/>
      <c r="F11" s="36" t="s">
        <v>7</v>
      </c>
      <c r="G11" s="10" t="s">
        <v>133</v>
      </c>
      <c r="H11" s="36" t="s">
        <v>147</v>
      </c>
      <c r="I11" s="10" t="s">
        <v>139</v>
      </c>
      <c r="J11" s="10" t="s">
        <v>140</v>
      </c>
      <c r="K11" s="3" t="s">
        <v>141</v>
      </c>
      <c r="L11" s="11" t="s">
        <v>148</v>
      </c>
      <c r="M11" s="11" t="s">
        <v>149</v>
      </c>
    </row>
    <row r="12" spans="1:13" s="23" customFormat="1" ht="180">
      <c r="A12" s="4">
        <v>303</v>
      </c>
      <c r="B12" s="12" t="s">
        <v>210</v>
      </c>
      <c r="C12" s="12" t="s">
        <v>211</v>
      </c>
      <c r="D12" s="12" t="s">
        <v>212</v>
      </c>
      <c r="E12" s="12"/>
      <c r="F12" s="44" t="s">
        <v>78</v>
      </c>
      <c r="G12" s="44" t="s">
        <v>176</v>
      </c>
      <c r="H12" s="44" t="s">
        <v>2</v>
      </c>
      <c r="I12" s="44" t="s">
        <v>95</v>
      </c>
      <c r="J12" s="44" t="s">
        <v>95</v>
      </c>
      <c r="K12" s="44" t="s">
        <v>54</v>
      </c>
      <c r="L12" s="45" t="s">
        <v>31</v>
      </c>
      <c r="M12" s="46" t="s">
        <v>82</v>
      </c>
    </row>
    <row r="13" spans="1:13" s="23" customFormat="1" ht="216">
      <c r="A13" s="4">
        <v>304</v>
      </c>
      <c r="B13" s="12" t="s">
        <v>213</v>
      </c>
      <c r="C13" s="12" t="s">
        <v>6</v>
      </c>
      <c r="D13" s="12" t="s">
        <v>214</v>
      </c>
      <c r="E13" s="12"/>
      <c r="F13" s="3" t="s">
        <v>84</v>
      </c>
      <c r="G13" s="3" t="s">
        <v>161</v>
      </c>
      <c r="H13" s="25" t="s">
        <v>85</v>
      </c>
      <c r="I13" s="3" t="s">
        <v>187</v>
      </c>
      <c r="J13" s="3" t="s">
        <v>95</v>
      </c>
      <c r="K13" s="3" t="s">
        <v>54</v>
      </c>
      <c r="L13" s="5" t="s">
        <v>86</v>
      </c>
      <c r="M13" s="5" t="s">
        <v>87</v>
      </c>
    </row>
    <row r="14" spans="1:13" s="23" customFormat="1" ht="120">
      <c r="A14" s="4">
        <v>305</v>
      </c>
      <c r="B14" s="12" t="s">
        <v>215</v>
      </c>
      <c r="C14" s="12" t="s">
        <v>216</v>
      </c>
      <c r="D14" s="12" t="s">
        <v>217</v>
      </c>
      <c r="E14" s="12"/>
      <c r="F14" s="27"/>
      <c r="G14" s="27"/>
      <c r="H14" s="27"/>
      <c r="I14" s="27"/>
      <c r="J14" s="27"/>
      <c r="K14" s="27" t="s">
        <v>63</v>
      </c>
      <c r="L14" s="30"/>
      <c r="M14" s="30"/>
    </row>
    <row r="15" spans="1:13" s="23" customFormat="1" ht="132">
      <c r="A15" s="4">
        <v>306</v>
      </c>
      <c r="B15" s="12" t="s">
        <v>218</v>
      </c>
      <c r="C15" s="12" t="s">
        <v>219</v>
      </c>
      <c r="D15" s="12" t="s">
        <v>220</v>
      </c>
      <c r="E15" s="12"/>
      <c r="F15" s="31"/>
      <c r="G15" s="31"/>
      <c r="H15" s="31"/>
      <c r="I15" s="31"/>
      <c r="J15" s="31"/>
      <c r="K15" s="31" t="s">
        <v>63</v>
      </c>
      <c r="L15" s="26"/>
      <c r="M15" s="26"/>
    </row>
    <row r="16" spans="1:13" s="23" customFormat="1" ht="108">
      <c r="A16" s="4">
        <v>307</v>
      </c>
      <c r="B16" s="12" t="s">
        <v>221</v>
      </c>
      <c r="C16" s="12" t="s">
        <v>222</v>
      </c>
      <c r="D16" s="12" t="s">
        <v>223</v>
      </c>
      <c r="E16" s="12"/>
      <c r="F16" s="25" t="s">
        <v>88</v>
      </c>
      <c r="G16" s="3" t="s">
        <v>176</v>
      </c>
      <c r="H16" s="25" t="s">
        <v>150</v>
      </c>
      <c r="I16" s="3"/>
      <c r="J16" s="3" t="s">
        <v>94</v>
      </c>
      <c r="K16" s="3" t="s">
        <v>54</v>
      </c>
      <c r="L16" s="5" t="s">
        <v>132</v>
      </c>
      <c r="M16" s="5" t="s">
        <v>89</v>
      </c>
    </row>
    <row r="17" spans="1:13" s="23" customFormat="1" ht="132">
      <c r="A17" s="4">
        <v>308</v>
      </c>
      <c r="B17" s="12" t="s">
        <v>224</v>
      </c>
      <c r="C17" s="12" t="s">
        <v>225</v>
      </c>
      <c r="D17" s="12" t="s">
        <v>223</v>
      </c>
      <c r="E17" s="12"/>
      <c r="F17" s="37" t="s">
        <v>90</v>
      </c>
      <c r="G17" s="27" t="s">
        <v>176</v>
      </c>
      <c r="H17" s="37" t="s">
        <v>91</v>
      </c>
      <c r="I17" s="27"/>
      <c r="J17" s="27" t="s">
        <v>94</v>
      </c>
      <c r="K17" s="27" t="s">
        <v>54</v>
      </c>
      <c r="L17" s="32" t="s">
        <v>92</v>
      </c>
      <c r="M17" s="32" t="s">
        <v>93</v>
      </c>
    </row>
    <row r="18" spans="1:13" s="23" customFormat="1" ht="120">
      <c r="A18" s="4">
        <v>309</v>
      </c>
      <c r="B18" s="12" t="s">
        <v>226</v>
      </c>
      <c r="C18" s="12" t="s">
        <v>5</v>
      </c>
      <c r="D18" s="12" t="s">
        <v>212</v>
      </c>
      <c r="E18" s="12"/>
      <c r="F18" s="47" t="s">
        <v>3</v>
      </c>
      <c r="G18" s="47" t="s">
        <v>176</v>
      </c>
      <c r="H18" s="47" t="s">
        <v>4</v>
      </c>
      <c r="I18" s="47" t="s">
        <v>95</v>
      </c>
      <c r="J18" s="47" t="s">
        <v>95</v>
      </c>
      <c r="K18" s="27" t="s">
        <v>54</v>
      </c>
      <c r="L18" s="48" t="s">
        <v>124</v>
      </c>
      <c r="M18" s="49" t="s">
        <v>83</v>
      </c>
    </row>
    <row r="19" spans="1:13" s="23" customFormat="1" ht="409.5">
      <c r="A19" s="4">
        <v>310</v>
      </c>
      <c r="B19" s="12" t="s">
        <v>227</v>
      </c>
      <c r="C19" s="12" t="s">
        <v>228</v>
      </c>
      <c r="D19" s="12" t="s">
        <v>229</v>
      </c>
      <c r="E19" s="12" t="s">
        <v>80</v>
      </c>
      <c r="F19" s="10" t="s">
        <v>127</v>
      </c>
      <c r="G19" s="10" t="s">
        <v>176</v>
      </c>
      <c r="H19" s="10" t="s">
        <v>130</v>
      </c>
      <c r="I19" s="10"/>
      <c r="J19" s="10" t="s">
        <v>128</v>
      </c>
      <c r="K19" s="10" t="s">
        <v>54</v>
      </c>
      <c r="L19" s="11" t="s">
        <v>129</v>
      </c>
      <c r="M19" s="35" t="s">
        <v>136</v>
      </c>
    </row>
    <row r="20" spans="1:13" s="23" customFormat="1" ht="192">
      <c r="A20" s="4">
        <v>311</v>
      </c>
      <c r="B20" s="12" t="s">
        <v>230</v>
      </c>
      <c r="C20" s="12" t="s">
        <v>231</v>
      </c>
      <c r="D20" s="12" t="s">
        <v>232</v>
      </c>
      <c r="E20" s="12"/>
      <c r="F20" s="3"/>
      <c r="G20" s="3"/>
      <c r="H20" s="3"/>
      <c r="I20" s="3"/>
      <c r="J20" s="3"/>
      <c r="K20" s="3" t="s">
        <v>63</v>
      </c>
      <c r="L20" s="4"/>
      <c r="M20" s="4"/>
    </row>
    <row r="21" spans="1:13" s="23" customFormat="1" ht="409.5">
      <c r="A21" s="4">
        <v>312</v>
      </c>
      <c r="B21" s="12" t="s">
        <v>233</v>
      </c>
      <c r="C21" s="12" t="s">
        <v>177</v>
      </c>
      <c r="D21" s="12" t="s">
        <v>229</v>
      </c>
      <c r="E21" s="12" t="s">
        <v>154</v>
      </c>
      <c r="F21" s="33" t="s">
        <v>243</v>
      </c>
      <c r="G21" s="10" t="s">
        <v>176</v>
      </c>
      <c r="H21" s="33" t="s">
        <v>134</v>
      </c>
      <c r="I21" s="10"/>
      <c r="J21" s="10" t="s">
        <v>128</v>
      </c>
      <c r="K21" s="10" t="s">
        <v>54</v>
      </c>
      <c r="L21" s="11" t="s">
        <v>124</v>
      </c>
      <c r="M21" s="11" t="s">
        <v>135</v>
      </c>
    </row>
    <row r="22" spans="1:13" s="23" customFormat="1" ht="120">
      <c r="A22" s="4">
        <v>313</v>
      </c>
      <c r="B22" s="12" t="s">
        <v>178</v>
      </c>
      <c r="C22" s="12" t="s">
        <v>179</v>
      </c>
      <c r="D22" s="12" t="s">
        <v>180</v>
      </c>
      <c r="E22" s="12"/>
      <c r="F22" s="29" t="s">
        <v>121</v>
      </c>
      <c r="G22" s="3"/>
      <c r="H22" s="3"/>
      <c r="I22" s="3"/>
      <c r="J22" s="3"/>
      <c r="K22" s="3" t="s">
        <v>63</v>
      </c>
      <c r="L22" s="4"/>
      <c r="M22" s="4"/>
    </row>
    <row r="23" spans="1:13" s="23" customFormat="1" ht="264">
      <c r="A23" s="4">
        <v>314</v>
      </c>
      <c r="B23" s="12" t="s">
        <v>181</v>
      </c>
      <c r="C23" s="12" t="s">
        <v>182</v>
      </c>
      <c r="D23" s="12" t="s">
        <v>183</v>
      </c>
      <c r="E23" s="12"/>
      <c r="F23" s="3"/>
      <c r="G23" s="3"/>
      <c r="H23" s="3"/>
      <c r="I23" s="3"/>
      <c r="J23" s="3"/>
      <c r="K23" s="3" t="s">
        <v>64</v>
      </c>
      <c r="L23" s="4"/>
      <c r="M23" s="4"/>
    </row>
    <row r="24" spans="1:13" s="23" customFormat="1" ht="409.5">
      <c r="A24" s="4">
        <v>315</v>
      </c>
      <c r="B24" s="12" t="s">
        <v>184</v>
      </c>
      <c r="C24" s="12" t="s">
        <v>185</v>
      </c>
      <c r="D24" s="12" t="s">
        <v>232</v>
      </c>
      <c r="E24" s="12"/>
      <c r="F24" s="3"/>
      <c r="G24" s="3"/>
      <c r="H24" s="3"/>
      <c r="I24" s="3"/>
      <c r="J24" s="3"/>
      <c r="K24" s="3" t="s">
        <v>64</v>
      </c>
      <c r="L24" s="4"/>
      <c r="M24" s="4"/>
    </row>
    <row r="25" spans="1:13" s="23" customFormat="1" ht="204">
      <c r="A25" s="4">
        <v>316</v>
      </c>
      <c r="B25" s="12" t="s">
        <v>191</v>
      </c>
      <c r="C25" s="12" t="s">
        <v>21</v>
      </c>
      <c r="D25" s="12" t="s">
        <v>186</v>
      </c>
      <c r="E25" s="12"/>
      <c r="F25" s="11" t="s">
        <v>14</v>
      </c>
      <c r="G25" s="11" t="s">
        <v>15</v>
      </c>
      <c r="H25" s="11" t="s">
        <v>16</v>
      </c>
      <c r="I25" s="11" t="s">
        <v>17</v>
      </c>
      <c r="J25" s="11" t="s">
        <v>8</v>
      </c>
      <c r="K25" s="4" t="s">
        <v>18</v>
      </c>
      <c r="L25" s="11" t="s">
        <v>19</v>
      </c>
      <c r="M25" s="35" t="s">
        <v>20</v>
      </c>
    </row>
  </sheetData>
  <sheetProtection/>
  <mergeCells count="1">
    <mergeCell ref="A1:M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微软中国</cp:lastModifiedBy>
  <cp:lastPrinted>2018-07-03T03:08:44Z</cp:lastPrinted>
  <dcterms:created xsi:type="dcterms:W3CDTF">2018-06-23T00:55:00Z</dcterms:created>
  <dcterms:modified xsi:type="dcterms:W3CDTF">2018-07-16T09:34:41Z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y fmtid="{D5CDD505-2E9C-101B-9397-08002B2CF9AE}" pid="3" name="KSORubyTemplateID">
    <vt:lpwstr>11</vt:lpwstr>
  </property>
</Properties>
</file>