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xlnm._FilterDatabase" localSheetId="0" hidden="1">'转交办件'!$A$3:$L$8</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<sst xmlns="http://schemas.openxmlformats.org/spreadsheetml/2006/main" count="281" uniqueCount="216">
  <si>
    <t>华容县住房和城乡建设局、华容县环保局</t>
  </si>
  <si>
    <t>责任领导：张大宏，责任单位：华容县住房和城乡建设局，责任人：包金跃，责任单位：华容县环保局，责任人：朱智华</t>
  </si>
  <si>
    <t>新墙镇、水务局正在拟订方案，待县政府同意后，立即按方案实行。</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</si>
  <si>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</si>
  <si>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</si>
  <si>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</si>
  <si>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</si>
  <si>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</si>
  <si>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是</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</si>
  <si>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</si>
  <si>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</si>
  <si>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</si>
  <si>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</si>
  <si>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交办</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</si>
  <si>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</si>
  <si>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属实</t>
  </si>
  <si>
    <t>6月20日以来，区交建局已将相关文件和通知精神传达给辖区四家砖厂，约谈了砖厂负责人，做好依法关停思想准备。现正组织专人对4家砖厂进行详细摸底调查，预计在8月1日之前制定淘汰关停方案。</t>
  </si>
  <si>
    <t>/</t>
  </si>
  <si>
    <t>交办</t>
  </si>
  <si>
    <t xml:space="preserve">楼区交建局
</t>
  </si>
  <si>
    <t>责任领导：严石龙
责任人：廖岳龙</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</si>
  <si>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</si>
  <si>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1、华容县插旗镇政府：插旗镇人民政府于7月11日接到转办信访件后，立即安排专人同县畜牧水产局包荣平副局长一行到举报地点进行实地调查，经核实，插旗镇原五七湖村四组与二组有两家养猪场法人分别为王世杰，付辉，其养猪场的猪粪和猪尿均通过集中收集后排入到自家的所有的2亩面积水塘，再排入至自家所有的4亩面积的湘莲塘，核实当天，未见湘莲塘水对外排放，但存在猪粪、猪尿直排至自家水塘现象。
被举报对象存在的主要的问题：被举报的两家养猪场都存在将猪粪、猪尿直排现象，没有经过作任何处理直排至自家水塘不符合养殖环保相关规定和要求。
2、华容县畜牧兽医局：2018年7月11日，华容县接到信访件后，当天下午畜牧兽医局副局长包荣平组织相关股室工作人员和插旗镇镇公务人员对此信访件进行调查。插旗镇原五七湖村有二个养殖场，其中一个业主王世杰，2005年建场，栏舍面积1000平方米，存栏生猪200头，有氧化池，部分栏舍做了雨污分流设施（PVC管构造），粪污经处理后排放到自家20余亩的藕塘中肥田；另外一个养殖户付辉（与王世杰为郎舅关系，距离不过几米），2013年建场，栏舍面积300平方米，存栏生猪100头左右，采用水冲粪，粪污排放到自家鱼塘（未养鱼、未升级改造）内氧化，处理不彻底，有一定污染。
被举报对象存在的主要问题：1、氧化池未盖板；2、采用水冲粪，排放量大；3、未建干粪堆集场；养殖场周围环境卫生有待改善。</t>
  </si>
  <si>
    <t>1、华容县插旗镇政府：7月11日下午，插旗镇针对县畜牧水产局提出的业务指导意见对两家猪场责任人王世杰和付辉下达了整改意见书。⑴、要求其在8月底之前建一个80-100㎡的干粪堆积场。堆积场必须三面有1米高的围墙，有天盖。⑵、猪粪、猪尿必须分开排放，尿液必须通过暗管排入集中水泥池分化后排出，⑶、对养猪场内进行雨污分流确保卫生无污染。⑷、镇林业建设环保站，畜牧站安排专人每2天进行一次现场指导和督工。
插旗镇原五七湖村四组与二组王世杰和付辉养殖户接到环保整改通知书后，责成其按县畜牧水产局要求在一个月左右时间内逐步整改、整治到位。
2、华容县畜牧兽医局：做好部分雨污分流管网的升级改造；新建干粪堆场；做好氧化池升级改造；搞好养殖场周边环境卫生。</t>
  </si>
  <si>
    <t>经调查核实，岳阳楼区沿望岳路楼区监管的化工企业只有岳阳市巴陵精细化工有限公司，该企业办理了环评手续，进行了环保验收，2018年核发了排污许可证，2018年1月改成天然气锅炉，建设有环保设施。现该公司主要生产溶剂油。</t>
  </si>
  <si>
    <t>部分属实</t>
  </si>
  <si>
    <t>7月12日，对该企业厂界臭气浓度进行检测，根据岳阳市衡润检测有限公司的检测报告（岳衡检字〔2018〕第114号）显示，厂界臭气浓度未超标。</t>
  </si>
  <si>
    <t>经调查核实，岳阳岳龙新型建材有限公司办理了环评审批手续，进行了环保验收，2017年核发排污许可证，该企业环保手续齐全，已安装环保设施。</t>
  </si>
  <si>
    <t>部分属实</t>
  </si>
  <si>
    <t>2018年6月12日，岳阳市环境保护局岳阳楼区分局在“双随机”检查中，对该企业窑炉进行烟气采样检测，根据岳阳市衡润检测有限公司监测报告（岳衡检字〔2018〕第085—4号），显示烟气达标排放。
岳阳市环境保护局岳阳楼区分局将继续加强对该企业的监管。</t>
  </si>
  <si>
    <t>/</t>
  </si>
  <si>
    <t>是</t>
  </si>
  <si>
    <r>
      <t>临港新区：</t>
    </r>
    <r>
      <rPr>
        <sz val="10"/>
        <rFont val="宋体"/>
        <family val="0"/>
      </rPr>
      <t xml:space="preserve">经调查海关路的卫生已经委托给市容环卫局，有专门的人员进行垃圾清扫、收运；并且安排了水车在海关路上进行冲洗和降尘，不存在搞形式主义；最近海关路上新港区审批的渣土运输项目都已停工，没有渣土车进行运输作业，城港码头有砂卵石车运输，经核实有部分运输车没有覆盖雨布。   </t>
    </r>
    <r>
      <rPr>
        <b/>
        <sz val="10"/>
        <rFont val="宋体"/>
        <family val="0"/>
      </rPr>
      <t xml:space="preserve"> 岳阳楼区：</t>
    </r>
    <r>
      <rPr>
        <sz val="10"/>
        <rFont val="宋体"/>
        <family val="0"/>
      </rPr>
      <t>经调查核实，岳阳楼区梅溪乡冷水铺共有4家食用油加工作坊，分别为：岳阳楼区桂梅榨油厂、岳阳楼区益加益榨油坊、刘红华食用油制造作坊、李洪亮菜籽油加工出售作坊。均办理了工商营业执照，未办理食药、环保相关手续，无污染防治设施，出店经营，存在异味扰民的情况。</t>
    </r>
  </si>
  <si>
    <r>
      <t>临港新区：</t>
    </r>
    <r>
      <rPr>
        <sz val="10"/>
        <rFont val="宋体"/>
        <family val="0"/>
      </rPr>
      <t xml:space="preserve">针对城港码头砂卵石车运输没有覆盖雨布的问题，城管执法大队已上门下达整改通知书，要求立即整改，所有砂卵石车运输都要覆盖雨布，城管执法大队将会加强巡查，杜绝此类现象发生。  </t>
    </r>
    <r>
      <rPr>
        <b/>
        <sz val="10"/>
        <rFont val="宋体"/>
        <family val="0"/>
      </rPr>
      <t>岳阳楼区：</t>
    </r>
    <r>
      <rPr>
        <sz val="10"/>
        <rFont val="宋体"/>
        <family val="0"/>
      </rPr>
      <t>7月13日，服务新港区组织区环保、城管、工商、食药部门对其执法，相关部门现场制作文书笔录，要求其在7月25日之前自行搬离，逾期未搬离，将依法报请政府予以关停。</t>
    </r>
  </si>
  <si>
    <t xml:space="preserve">该信访件涉及经开区康王乡黄荗山村冯大毛、邓昌文、任述友、李民军、李衍池5户养殖户名，共有养殖场面积4023.16平方米，现存栏生猪803头.
</t>
  </si>
  <si>
    <t xml:space="preserve">按属地管理原则，康王乡政府已启动了该养殖场的环保整治工作，对以上养殖场已下达了环境整改通知书及告知书，要求8月31日前做到达标排放，如在规定期限内未整改到位，将对其进行强制关停退养。
</t>
  </si>
  <si>
    <t>水务局新墙镇</t>
  </si>
  <si>
    <t>序号</t>
  </si>
  <si>
    <t>受理编号</t>
  </si>
  <si>
    <t>交办问题基本情况</t>
  </si>
  <si>
    <t>行政区域</t>
  </si>
  <si>
    <t>污染类型</t>
  </si>
  <si>
    <t>调查核实情况</t>
  </si>
  <si>
    <t>是否属实</t>
  </si>
  <si>
    <t>处理和整改情况</t>
  </si>
  <si>
    <t>问责情况</t>
  </si>
  <si>
    <t>是否办结</t>
  </si>
  <si>
    <t>备注</t>
  </si>
  <si>
    <t>交办</t>
  </si>
  <si>
    <t>经开区</t>
  </si>
  <si>
    <t>岳阳楼区</t>
  </si>
  <si>
    <t>大气</t>
  </si>
  <si>
    <t>水</t>
  </si>
  <si>
    <t>华容县</t>
  </si>
  <si>
    <t>督办</t>
  </si>
  <si>
    <t>交办</t>
  </si>
  <si>
    <t>交办</t>
  </si>
  <si>
    <t>第8批</t>
  </si>
  <si>
    <t>第9批</t>
  </si>
  <si>
    <t>第10批</t>
  </si>
  <si>
    <t>第11批</t>
  </si>
  <si>
    <t>第12批</t>
  </si>
  <si>
    <t>第13批</t>
  </si>
  <si>
    <t>第14批</t>
  </si>
  <si>
    <t>第15批</t>
  </si>
  <si>
    <t>第16批</t>
  </si>
  <si>
    <t>第17批</t>
  </si>
  <si>
    <t>第18批</t>
  </si>
  <si>
    <t>第19批</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</si>
  <si>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</si>
  <si>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总计</t>
  </si>
  <si>
    <t>其他</t>
  </si>
  <si>
    <t>责任领导   张奕 责任单位负责人     李凌峰 周立雄</t>
  </si>
  <si>
    <t>责任领导   胡秉阳 责任单位负责人     姚正大</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</si>
  <si>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</si>
  <si>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</si>
  <si>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安定镇、三阳乡、环保局</t>
  </si>
  <si>
    <t>责任领导：田浩
责任单位负责人：潘雄志、李俊杰、李祝荣</t>
  </si>
  <si>
    <t>经核实：九龙垃圾场渗漏液转运存在手续不规范，记录台账不完善等问题</t>
  </si>
  <si>
    <t>责任领导：田浩
责任单位负责人：王火丁</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</si>
  <si>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</si>
  <si>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</si>
  <si>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</si>
  <si>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</si>
  <si>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是</t>
  </si>
  <si>
    <t>否</t>
  </si>
  <si>
    <t>正在调查核实中</t>
  </si>
  <si>
    <t>转办件</t>
  </si>
  <si>
    <t>其中重点件数量</t>
  </si>
  <si>
    <t>交办件</t>
  </si>
  <si>
    <t>合计</t>
  </si>
  <si>
    <r>
      <t>正</t>
    </r>
    <r>
      <rPr>
        <sz val="10"/>
        <rFont val="微软雅黑"/>
        <family val="0"/>
      </rPr>
      <t>在</t>
    </r>
    <r>
      <rPr>
        <sz val="10"/>
        <rFont val="仿宋_GB2312"/>
        <family val="3"/>
      </rPr>
      <t>调</t>
    </r>
    <r>
      <rPr>
        <sz val="10"/>
        <rFont val="微软雅黑"/>
        <family val="0"/>
      </rPr>
      <t>查</t>
    </r>
    <r>
      <rPr>
        <sz val="10"/>
        <rFont val="仿宋_GB2312"/>
        <family val="3"/>
      </rPr>
      <t>中</t>
    </r>
  </si>
  <si>
    <t>承办单位</t>
  </si>
  <si>
    <t>责任领导及责任人</t>
  </si>
  <si>
    <t>住建局</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</si>
  <si>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</si>
  <si>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未办结</t>
  </si>
  <si>
    <t>金龙镇政府</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</si>
  <si>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</si>
  <si>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区环保分局</t>
  </si>
  <si>
    <t>城管局</t>
  </si>
  <si>
    <t>属实</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</si>
  <si>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</si>
  <si>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</si>
  <si>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责任领导：刘映球；责 任 人：焦洪桥</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</si>
  <si>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</si>
  <si>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</si>
  <si>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无</t>
  </si>
  <si>
    <t>否</t>
  </si>
  <si>
    <t>交办</t>
  </si>
  <si>
    <t>区静脉产业园</t>
  </si>
  <si>
    <t>责任领导：刘庆雄       责任单位责任人：胡继泉</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</si>
  <si>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</si>
  <si>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</si>
  <si>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责任领导：刘绍文       责任单位责任人：陈俊伟</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</si>
  <si>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</si>
  <si>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</si>
  <si>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</si>
  <si>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</si>
  <si>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水</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</si>
  <si>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</si>
  <si>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水</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</si>
  <si>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</si>
  <si>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</si>
  <si>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</si>
  <si>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</si>
  <si>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</si>
  <si>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</si>
  <si>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部分属实</t>
  </si>
  <si>
    <t>2018省环保督查转交办信访件数量汇总表</t>
  </si>
  <si>
    <t>督查组直接交办20件、督办3件</t>
  </si>
  <si>
    <t>省环保督查组直接交办、督办件一览表（第十五批）</t>
  </si>
  <si>
    <t>属实</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</si>
  <si>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</si>
  <si>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</si>
  <si>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</si>
  <si>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t>汨罗市</t>
  </si>
  <si>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</si>
  <si>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</si>
  <si>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</si>
  <si>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</si>
  <si>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</si>
  <si>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经开区、岳阳楼区</t>
  </si>
  <si>
    <t>6月28日晚，县长黄伟雄、副县长田浩约谈三阳乡党委书记姚志红、环保局长李祝荣</t>
  </si>
  <si>
    <t>烟尘、大气</t>
  </si>
  <si>
    <t>湘环督岳督〔2018〕2号</t>
  </si>
  <si>
    <t>湘环督岳交〔2018〕15-3 号</t>
  </si>
  <si>
    <t>湘环督岳交〔2018〕15-20 号</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</si>
  <si>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</si>
  <si>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</si>
  <si>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t>
  </si>
  <si>
    <t>是</t>
  </si>
  <si>
    <t>否</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</si>
  <si>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</si>
  <si>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</si>
  <si>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</si>
  <si>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</si>
  <si>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</si>
  <si>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</si>
  <si>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</si>
  <si>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</si>
  <si>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</si>
  <si>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</si>
  <si>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</si>
  <si>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</si>
  <si>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</si>
  <si>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</si>
  <si>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</si>
  <si>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</si>
  <si>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</si>
  <si>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</si>
  <si>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岳阳县</t>
  </si>
  <si>
    <t>湘环督岳交〔2018〕15-8 号</t>
  </si>
  <si>
    <t>平江县、岳阳县、汨罗市</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</si>
  <si>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</si>
  <si>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</si>
  <si>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</si>
  <si>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</si>
  <si>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</si>
  <si>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</si>
  <si>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</si>
  <si>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</si>
  <si>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</si>
  <si>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</si>
  <si>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</si>
  <si>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湘环督岳交〔2018〕15-13 号</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</si>
  <si>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</si>
  <si>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</si>
  <si>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</si>
  <si>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</si>
  <si>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</si>
  <si>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</si>
  <si>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</si>
  <si>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批次</t>
  </si>
  <si>
    <t>第2批</t>
  </si>
  <si>
    <t>第3批</t>
  </si>
  <si>
    <t>第4批</t>
  </si>
  <si>
    <t>第5批</t>
  </si>
  <si>
    <t>第6批</t>
  </si>
  <si>
    <t>第7批</t>
  </si>
  <si>
    <t>第1批</t>
  </si>
  <si>
    <t>D201807101</t>
  </si>
  <si>
    <t>反映岳阳市岳阳楼区望月路有几家化工企业，每天晚上排放的恶臭气味，非常难闻，家里装了空气净化器都没一点效果。希望有关部门能够解决。</t>
  </si>
  <si>
    <t>D201807102</t>
  </si>
  <si>
    <t>反映经开区康王乡黄荗山村村里有五家猪场，分别在邓家组有一家、冯家组一家、中屋组二家、王家组一家污水横流，池塘全是猪粪水，地下水也受到了影响，臭气很重，而且猪场都在居民区，很影响居民生活。</t>
  </si>
  <si>
    <t>D201807103</t>
  </si>
  <si>
    <t>反映岳阳市华容县插旗镇原五七湖村四组与二组，有两家养猪场，规模很大。猪尿、猪粪通过自家鱼塘排入注北湖，造成水质大面积污染，臭气熏天。希望相关部门解决。</t>
  </si>
  <si>
    <t>D201807104</t>
  </si>
  <si>
    <t>反映岳阳市：1.岳阳楼区郭镇乡岳龙砖厂。2.岳阳县新开镇红星河砖厂。3.岳阳县麻塘镇麻塘砖厂。这三家砖厂烧煤，气味难闻。希望有关部门解决。</t>
  </si>
  <si>
    <t>岳阳楼区 岳阳县</t>
  </si>
  <si>
    <t>X201807101</t>
  </si>
  <si>
    <t>反映岳阳市：1.城陵矶海关路的卫生搞形式主义，并且渣土车和砂卵石车有的没有覆盖雨布，部分重载车排黑烟，道路扬尘和黑尾气对周边居民造成影响。2.冷水铺花果贩西路沿线的几家食用油加工厂，从那经过气味总是很难闻。</t>
  </si>
  <si>
    <t>临港新区 岳阳楼区</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</si>
  <si>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</si>
  <si>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截至2018年7月16日</t>
  </si>
  <si>
    <t>第十八批群众信访举报交办及地方查处情况一览表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</si>
</sst>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34">
    <font>
      <sz val="11"/>
      <color indexed="8"/>
      <name val="宋体"/>
      <family val="0"/>
    </font>
    <font>
      <sz val="10"/>
      <color indexed="8"/>
      <name val="宋体"/>
      <family val="0"/>
    </font>
    <font>
      <sz val="10"/>
      <color indexed="10"/>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sz val="9"/>
      <name val="宋体"/>
      <family val="0"/>
    </font>
    <font>
      <sz val="10"/>
      <name val="宋体"/>
      <family val="0"/>
    </font>
    <font>
      <b/>
      <sz val="10"/>
      <name val="宋体"/>
      <family val="0"/>
    </font>
    <font>
      <b/>
      <sz val="20"/>
      <name val="宋体"/>
      <family val="0"/>
    </font>
    <font>
      <sz val="14"/>
      <name val="宋体"/>
      <family val="0"/>
    </font>
    <font>
      <sz val="10"/>
      <name val="仿宋_GB2312"/>
      <family val="3"/>
    </font>
    <font>
      <sz val="16"/>
      <color indexed="8"/>
      <name val="宋体"/>
      <family val="0"/>
    </font>
    <font>
      <sz val="14"/>
      <color indexed="8"/>
      <name val="宋体"/>
      <family val="0"/>
    </font>
    <font>
      <sz val="10"/>
      <name val="微软雅黑"/>
      <family val="0"/>
    </font>
    <font>
      <b/>
      <sz val="10"/>
      <color indexed="10"/>
      <name val="宋体"/>
      <family val="0"/>
    </font>
    <font>
      <b/>
      <sz val="14"/>
      <color indexed="8"/>
      <name val="宋体"/>
      <family val="0"/>
    </font>
    <font>
      <sz val="14"/>
      <color indexed="10"/>
      <name val="宋体"/>
      <family val="0"/>
    </font>
    <font>
      <b/>
      <sz val="14"/>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6"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82">
    <xf numFmtId="0" fontId="0" fillId="0" borderId="0" xfId="0"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2" fillId="0" borderId="10" xfId="0" applyFont="1" applyBorder="1" applyAlignment="1">
      <alignment vertical="center"/>
    </xf>
    <xf numFmtId="0" fontId="1" fillId="0" borderId="0" xfId="0" applyFont="1" applyAlignment="1">
      <alignment vertical="center" wrapText="1"/>
    </xf>
    <xf numFmtId="0" fontId="22"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7" xfId="0" applyFont="1" applyFill="1" applyBorder="1" applyAlignment="1">
      <alignment horizontal="center" vertical="center" wrapText="1"/>
    </xf>
    <xf numFmtId="0" fontId="22" fillId="0" borderId="18" xfId="0" applyFont="1" applyBorder="1" applyAlignment="1">
      <alignment horizontal="center" vertical="center" wrapText="1"/>
    </xf>
    <xf numFmtId="0" fontId="2" fillId="0" borderId="0" xfId="0" applyFont="1" applyAlignment="1">
      <alignment vertical="center" wrapText="1"/>
    </xf>
    <xf numFmtId="0" fontId="26" fillId="0" borderId="10" xfId="0" applyFont="1" applyBorder="1" applyAlignment="1">
      <alignment horizontal="justify" vertical="center"/>
    </xf>
    <xf numFmtId="0" fontId="22" fillId="0" borderId="18"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2" fillId="0" borderId="18"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vertical="center"/>
    </xf>
    <xf numFmtId="0" fontId="0"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Border="1" applyAlignment="1">
      <alignment vertical="center" wrapText="1"/>
    </xf>
    <xf numFmtId="0" fontId="31" fillId="0" borderId="11"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1" xfId="0" applyFont="1" applyFill="1" applyBorder="1" applyAlignment="1">
      <alignment horizontal="center" vertical="center"/>
    </xf>
    <xf numFmtId="0" fontId="28" fillId="0" borderId="21" xfId="0" applyFont="1" applyBorder="1" applyAlignment="1">
      <alignment horizontal="center" vertical="center"/>
    </xf>
    <xf numFmtId="0" fontId="33" fillId="0" borderId="11" xfId="0" applyFont="1" applyBorder="1" applyAlignment="1">
      <alignment horizontal="center" vertical="center"/>
    </xf>
    <xf numFmtId="0" fontId="28" fillId="0" borderId="22" xfId="0" applyFont="1" applyBorder="1" applyAlignment="1">
      <alignment horizontal="center" vertical="center"/>
    </xf>
    <xf numFmtId="0" fontId="2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Fill="1" applyBorder="1" applyAlignment="1">
      <alignment horizontal="center" vertical="center"/>
    </xf>
    <xf numFmtId="0" fontId="31" fillId="0" borderId="28"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right" vertical="center" wrapText="1"/>
    </xf>
    <xf numFmtId="0" fontId="22" fillId="0" borderId="0" xfId="0" applyFont="1" applyAlignment="1">
      <alignment horizontal="righ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31" fillId="0" borderId="3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2" sqref="A2:K2"/>
    </sheetView>
  </sheetViews>
  <sheetFormatPr defaultColWidth="9.00390625" defaultRowHeight="13.5"/>
  <cols>
    <col min="1" max="1" width="4.375" style="0" customWidth="1"/>
    <col min="2" max="2" width="10.875" style="6" customWidth="1"/>
    <col min="3" max="3" width="24.125" style="1" customWidth="1"/>
    <col min="4" max="4" width="5.50390625" style="6" customWidth="1"/>
    <col min="5" max="5" width="4.875" style="0" customWidth="1"/>
    <col min="6" max="6" width="27.50390625" style="7" customWidth="1"/>
    <col min="7" max="7" width="4.25390625" style="7" customWidth="1"/>
    <col min="8" max="8" width="29.625" style="7" customWidth="1"/>
    <col min="9" max="9" width="5.75390625" style="59" customWidth="1"/>
    <col min="10" max="10" width="4.125" style="59" customWidth="1"/>
    <col min="11" max="11" width="4.25390625" style="7" customWidth="1"/>
  </cols>
  <sheetData>
    <row r="1" spans="1:11" ht="25.5">
      <c r="A1" s="71" t="s">
        <v>215</v>
      </c>
      <c r="B1" s="72"/>
      <c r="C1" s="73"/>
      <c r="D1" s="71"/>
      <c r="E1" s="71"/>
      <c r="F1" s="71"/>
      <c r="G1" s="71"/>
      <c r="H1" s="71"/>
      <c r="I1" s="72"/>
      <c r="J1" s="71"/>
      <c r="K1" s="72"/>
    </row>
    <row r="2" spans="1:11" ht="18.75">
      <c r="A2" s="74" t="s">
        <v>214</v>
      </c>
      <c r="B2" s="75"/>
      <c r="C2" s="76"/>
      <c r="D2" s="74"/>
      <c r="E2" s="74"/>
      <c r="F2" s="74"/>
      <c r="G2" s="74"/>
      <c r="H2" s="74"/>
      <c r="I2" s="77"/>
      <c r="J2" s="74"/>
      <c r="K2" s="75"/>
    </row>
    <row r="3" spans="1:12" ht="24">
      <c r="A3" s="8" t="s">
        <v>37</v>
      </c>
      <c r="B3" s="8" t="s">
        <v>38</v>
      </c>
      <c r="C3" s="8" t="s">
        <v>39</v>
      </c>
      <c r="D3" s="8" t="s">
        <v>40</v>
      </c>
      <c r="E3" s="8" t="s">
        <v>41</v>
      </c>
      <c r="F3" s="8" t="s">
        <v>42</v>
      </c>
      <c r="G3" s="8" t="s">
        <v>43</v>
      </c>
      <c r="H3" s="8" t="s">
        <v>44</v>
      </c>
      <c r="I3" s="8" t="s">
        <v>45</v>
      </c>
      <c r="J3" s="8" t="s">
        <v>46</v>
      </c>
      <c r="K3" s="8" t="s">
        <v>47</v>
      </c>
      <c r="L3" s="2"/>
    </row>
    <row r="4" spans="1:11" s="23" customFormat="1" ht="84">
      <c r="A4" s="4">
        <v>1</v>
      </c>
      <c r="B4" s="12" t="s">
        <v>201</v>
      </c>
      <c r="C4" s="12" t="s">
        <v>202</v>
      </c>
      <c r="D4" s="12" t="s">
        <v>50</v>
      </c>
      <c r="E4" s="12" t="s">
        <v>51</v>
      </c>
      <c r="F4" s="10" t="s">
        <v>24</v>
      </c>
      <c r="G4" s="10" t="s">
        <v>25</v>
      </c>
      <c r="H4" s="10" t="s">
        <v>26</v>
      </c>
      <c r="I4" s="10" t="s">
        <v>150</v>
      </c>
      <c r="J4" s="10" t="s">
        <v>151</v>
      </c>
      <c r="K4" s="12"/>
    </row>
    <row r="5" spans="1:11" s="23" customFormat="1" ht="84">
      <c r="A5" s="4">
        <v>2</v>
      </c>
      <c r="B5" s="12" t="s">
        <v>203</v>
      </c>
      <c r="C5" s="12" t="s">
        <v>204</v>
      </c>
      <c r="D5" s="12" t="s">
        <v>49</v>
      </c>
      <c r="E5" s="12" t="s">
        <v>51</v>
      </c>
      <c r="F5" s="10" t="s">
        <v>34</v>
      </c>
      <c r="G5" s="38" t="s">
        <v>15</v>
      </c>
      <c r="H5" s="10" t="s">
        <v>35</v>
      </c>
      <c r="I5" s="38" t="s">
        <v>152</v>
      </c>
      <c r="J5" s="70" t="s">
        <v>152</v>
      </c>
      <c r="K5" s="70"/>
    </row>
    <row r="6" spans="1:11" s="23" customFormat="1" ht="409.5">
      <c r="A6" s="4">
        <v>3</v>
      </c>
      <c r="B6" s="12" t="s">
        <v>205</v>
      </c>
      <c r="C6" s="12" t="s">
        <v>206</v>
      </c>
      <c r="D6" s="12" t="s">
        <v>53</v>
      </c>
      <c r="E6" s="12" t="s">
        <v>52</v>
      </c>
      <c r="F6" s="36" t="s">
        <v>22</v>
      </c>
      <c r="G6" s="3" t="s">
        <v>128</v>
      </c>
      <c r="H6" s="36" t="s">
        <v>23</v>
      </c>
      <c r="I6" s="5"/>
      <c r="J6" s="60" t="s">
        <v>84</v>
      </c>
      <c r="K6" s="61"/>
    </row>
    <row r="7" spans="1:11" s="23" customFormat="1" ht="96">
      <c r="A7" s="4">
        <v>4</v>
      </c>
      <c r="B7" s="12" t="s">
        <v>207</v>
      </c>
      <c r="C7" s="12" t="s">
        <v>208</v>
      </c>
      <c r="D7" s="12" t="s">
        <v>209</v>
      </c>
      <c r="E7" s="12" t="s">
        <v>51</v>
      </c>
      <c r="F7" s="10" t="s">
        <v>27</v>
      </c>
      <c r="G7" s="10" t="s">
        <v>28</v>
      </c>
      <c r="H7" s="10" t="s">
        <v>29</v>
      </c>
      <c r="I7" s="10" t="s">
        <v>30</v>
      </c>
      <c r="J7" s="10" t="s">
        <v>31</v>
      </c>
      <c r="K7" s="10"/>
    </row>
    <row r="8" spans="1:11" s="23" customFormat="1" ht="204">
      <c r="A8" s="4">
        <v>5</v>
      </c>
      <c r="B8" s="12" t="s">
        <v>210</v>
      </c>
      <c r="C8" s="42" t="s">
        <v>211</v>
      </c>
      <c r="D8" s="12" t="s">
        <v>212</v>
      </c>
      <c r="E8" s="12" t="s">
        <v>144</v>
      </c>
      <c r="F8" s="9" t="s">
        <v>32</v>
      </c>
      <c r="G8" s="4" t="s">
        <v>128</v>
      </c>
      <c r="H8" s="9" t="s">
        <v>33</v>
      </c>
      <c r="I8" s="12"/>
      <c r="J8" s="12" t="s">
        <v>108</v>
      </c>
      <c r="K8" s="12"/>
    </row>
    <row r="61" ht="21.75"/>
    <row r="106" ht="21.75"/>
    <row r="114" ht="21.75"/>
    <row r="117" ht="21.75"/>
  </sheetData>
  <sheetProtection/>
  <autoFilter ref="A3:L8"/>
  <mergeCells count="2">
    <mergeCell ref="A1:K1"/>
    <mergeCell ref="A2:K2"/>
  </mergeCells>
  <printOptions/>
  <pageMargins left="0.54" right="0.5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4">
      <selection activeCell="J14" sqref="J14"/>
    </sheetView>
  </sheetViews>
  <sheetFormatPr defaultColWidth="9.00390625" defaultRowHeight="13.5"/>
  <cols>
    <col min="1" max="1" width="10.375" style="0" customWidth="1"/>
    <col min="2" max="2" width="17.125" style="51" customWidth="1"/>
    <col min="3" max="3" width="19.875" style="51" customWidth="1"/>
    <col min="4" max="4" width="21.625" style="51" customWidth="1"/>
    <col min="5" max="5" width="9.00390625" style="51" customWidth="1"/>
  </cols>
  <sheetData>
    <row r="1" spans="1:5" ht="41.25" customHeight="1" thickBot="1">
      <c r="A1" s="78" t="s">
        <v>129</v>
      </c>
      <c r="B1" s="79"/>
      <c r="C1" s="79"/>
      <c r="D1" s="80"/>
      <c r="E1" s="80"/>
    </row>
    <row r="2" spans="1:5" ht="24.75" customHeight="1" thickBot="1">
      <c r="A2" s="18" t="s">
        <v>193</v>
      </c>
      <c r="B2" s="19" t="s">
        <v>87</v>
      </c>
      <c r="C2" s="52" t="s">
        <v>88</v>
      </c>
      <c r="D2" s="20" t="s">
        <v>89</v>
      </c>
      <c r="E2" s="16" t="s">
        <v>90</v>
      </c>
    </row>
    <row r="3" spans="1:5" ht="24.75" customHeight="1">
      <c r="A3" s="21" t="s">
        <v>200</v>
      </c>
      <c r="B3" s="62">
        <v>16</v>
      </c>
      <c r="C3" s="53">
        <v>3</v>
      </c>
      <c r="D3" s="21">
        <v>3</v>
      </c>
      <c r="E3" s="21">
        <v>19</v>
      </c>
    </row>
    <row r="4" spans="1:5" ht="24.75" customHeight="1">
      <c r="A4" s="13" t="s">
        <v>194</v>
      </c>
      <c r="B4" s="63">
        <v>14</v>
      </c>
      <c r="C4" s="54">
        <v>2</v>
      </c>
      <c r="D4" s="13">
        <v>5</v>
      </c>
      <c r="E4" s="13">
        <v>19</v>
      </c>
    </row>
    <row r="5" spans="1:5" ht="24.75" customHeight="1">
      <c r="A5" s="13" t="s">
        <v>195</v>
      </c>
      <c r="B5" s="63">
        <v>30</v>
      </c>
      <c r="C5" s="54">
        <v>1</v>
      </c>
      <c r="D5" s="13">
        <v>3</v>
      </c>
      <c r="E5" s="13">
        <v>33</v>
      </c>
    </row>
    <row r="6" spans="1:5" ht="24.75" customHeight="1">
      <c r="A6" s="13" t="s">
        <v>196</v>
      </c>
      <c r="B6" s="63">
        <v>22</v>
      </c>
      <c r="C6" s="54">
        <v>0</v>
      </c>
      <c r="D6" s="13">
        <v>0</v>
      </c>
      <c r="E6" s="13">
        <v>22</v>
      </c>
    </row>
    <row r="7" spans="1:5" ht="24.75" customHeight="1">
      <c r="A7" s="13" t="s">
        <v>197</v>
      </c>
      <c r="B7" s="63">
        <v>24</v>
      </c>
      <c r="C7" s="54">
        <v>1</v>
      </c>
      <c r="D7" s="13">
        <v>1</v>
      </c>
      <c r="E7" s="13">
        <v>25</v>
      </c>
    </row>
    <row r="8" spans="1:5" ht="24.75" customHeight="1">
      <c r="A8" s="13" t="s">
        <v>198</v>
      </c>
      <c r="B8" s="63">
        <v>25</v>
      </c>
      <c r="C8" s="54">
        <v>1</v>
      </c>
      <c r="D8" s="13">
        <v>1</v>
      </c>
      <c r="E8" s="13">
        <v>26</v>
      </c>
    </row>
    <row r="9" spans="1:6" ht="24.75" customHeight="1">
      <c r="A9" s="13" t="s">
        <v>199</v>
      </c>
      <c r="B9" s="63">
        <v>16</v>
      </c>
      <c r="C9" s="54">
        <v>4</v>
      </c>
      <c r="D9" s="13">
        <v>5</v>
      </c>
      <c r="E9" s="13">
        <v>21</v>
      </c>
      <c r="F9" s="15"/>
    </row>
    <row r="10" spans="1:5" ht="24.75" customHeight="1">
      <c r="A10" s="13" t="s">
        <v>57</v>
      </c>
      <c r="B10" s="64">
        <v>14</v>
      </c>
      <c r="C10" s="55">
        <v>2</v>
      </c>
      <c r="D10" s="17">
        <v>1</v>
      </c>
      <c r="E10" s="13">
        <v>15</v>
      </c>
    </row>
    <row r="11" spans="1:5" ht="24.75" customHeight="1">
      <c r="A11" s="13" t="s">
        <v>58</v>
      </c>
      <c r="B11" s="64">
        <v>15</v>
      </c>
      <c r="C11" s="55">
        <v>1</v>
      </c>
      <c r="D11" s="17">
        <v>1</v>
      </c>
      <c r="E11" s="13">
        <v>16</v>
      </c>
    </row>
    <row r="12" spans="1:5" ht="24.75" customHeight="1">
      <c r="A12" s="13" t="s">
        <v>59</v>
      </c>
      <c r="B12" s="64">
        <v>24</v>
      </c>
      <c r="C12" s="56"/>
      <c r="D12" s="17">
        <v>0</v>
      </c>
      <c r="E12" s="13">
        <v>24</v>
      </c>
    </row>
    <row r="13" spans="1:5" ht="24.75" customHeight="1">
      <c r="A13" s="13" t="s">
        <v>60</v>
      </c>
      <c r="B13" s="63">
        <v>23</v>
      </c>
      <c r="C13" s="56"/>
      <c r="D13" s="13">
        <v>1</v>
      </c>
      <c r="E13" s="13">
        <v>24</v>
      </c>
    </row>
    <row r="14" spans="1:5" ht="24.75" customHeight="1">
      <c r="A14" s="13" t="s">
        <v>61</v>
      </c>
      <c r="B14" s="63">
        <v>18</v>
      </c>
      <c r="C14" s="56"/>
      <c r="D14" s="57">
        <v>2</v>
      </c>
      <c r="E14" s="50">
        <v>20</v>
      </c>
    </row>
    <row r="15" spans="1:5" ht="24.75" customHeight="1">
      <c r="A15" s="13" t="s">
        <v>62</v>
      </c>
      <c r="B15" s="63">
        <v>19</v>
      </c>
      <c r="C15" s="56"/>
      <c r="D15" s="13">
        <v>1</v>
      </c>
      <c r="E15" s="13">
        <v>20</v>
      </c>
    </row>
    <row r="16" spans="1:5" ht="24.75" customHeight="1">
      <c r="A16" s="13" t="s">
        <v>63</v>
      </c>
      <c r="B16" s="63">
        <v>9</v>
      </c>
      <c r="C16" s="56"/>
      <c r="D16" s="13">
        <v>0</v>
      </c>
      <c r="E16" s="13">
        <v>9</v>
      </c>
    </row>
    <row r="17" spans="1:6" ht="24.75" customHeight="1">
      <c r="A17" s="13" t="s">
        <v>64</v>
      </c>
      <c r="B17" s="63">
        <v>7</v>
      </c>
      <c r="C17" s="56"/>
      <c r="D17" s="13"/>
      <c r="E17" s="13">
        <v>7</v>
      </c>
      <c r="F17" t="s">
        <v>130</v>
      </c>
    </row>
    <row r="18" spans="1:5" ht="24.75" customHeight="1">
      <c r="A18" s="13" t="s">
        <v>65</v>
      </c>
      <c r="B18" s="63">
        <v>5</v>
      </c>
      <c r="C18" s="56"/>
      <c r="D18" s="13">
        <v>0</v>
      </c>
      <c r="E18" s="13">
        <v>5</v>
      </c>
    </row>
    <row r="19" spans="1:5" ht="24.75" customHeight="1">
      <c r="A19" s="13" t="s">
        <v>66</v>
      </c>
      <c r="B19" s="63">
        <v>8</v>
      </c>
      <c r="C19" s="56"/>
      <c r="D19" s="13">
        <v>1</v>
      </c>
      <c r="E19" s="13">
        <v>9</v>
      </c>
    </row>
    <row r="20" spans="1:5" ht="24.75" customHeight="1">
      <c r="A20" s="13" t="s">
        <v>67</v>
      </c>
      <c r="B20" s="63">
        <v>5</v>
      </c>
      <c r="C20" s="56"/>
      <c r="D20" s="13">
        <v>0</v>
      </c>
      <c r="E20" s="13">
        <v>5</v>
      </c>
    </row>
    <row r="21" spans="1:5" ht="24.75" customHeight="1" thickBot="1">
      <c r="A21" s="14" t="s">
        <v>68</v>
      </c>
      <c r="B21" s="65">
        <v>16</v>
      </c>
      <c r="C21" s="58"/>
      <c r="D21" s="14">
        <v>0</v>
      </c>
      <c r="E21" s="14">
        <v>16</v>
      </c>
    </row>
    <row r="22" spans="1:5" ht="35.25" customHeight="1" thickBot="1">
      <c r="A22" s="68" t="s">
        <v>70</v>
      </c>
      <c r="B22" s="66">
        <f>SUM(B3:B21)</f>
        <v>310</v>
      </c>
      <c r="C22" s="67"/>
      <c r="D22" s="67">
        <f>SUM(D3:D21)</f>
        <v>25</v>
      </c>
      <c r="E22" s="69">
        <f>SUM(E3:E21)</f>
        <v>335</v>
      </c>
    </row>
  </sheetData>
  <sheetProtection/>
  <mergeCells count="1">
    <mergeCell ref="A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6">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1" t="s">
        <v>131</v>
      </c>
      <c r="B1" s="81"/>
      <c r="C1" s="81"/>
      <c r="D1" s="81"/>
      <c r="E1" s="81"/>
      <c r="F1" s="81"/>
      <c r="G1" s="81"/>
      <c r="H1" s="81"/>
      <c r="I1" s="81"/>
      <c r="J1" s="81"/>
      <c r="K1" s="81"/>
      <c r="L1" s="81"/>
      <c r="M1" s="81"/>
    </row>
    <row r="2" spans="1:14" ht="24">
      <c r="A2" s="8" t="s">
        <v>37</v>
      </c>
      <c r="B2" s="8" t="s">
        <v>38</v>
      </c>
      <c r="C2" s="8" t="s">
        <v>39</v>
      </c>
      <c r="D2" s="8" t="s">
        <v>40</v>
      </c>
      <c r="E2" s="8" t="s">
        <v>41</v>
      </c>
      <c r="F2" s="8" t="s">
        <v>42</v>
      </c>
      <c r="G2" s="8" t="s">
        <v>43</v>
      </c>
      <c r="H2" s="8" t="s">
        <v>44</v>
      </c>
      <c r="I2" s="8" t="s">
        <v>45</v>
      </c>
      <c r="J2" s="8" t="s">
        <v>46</v>
      </c>
      <c r="K2" s="8" t="s">
        <v>47</v>
      </c>
      <c r="L2" s="9" t="s">
        <v>92</v>
      </c>
      <c r="M2" s="9" t="s">
        <v>93</v>
      </c>
      <c r="N2" s="2"/>
    </row>
    <row r="3" spans="1:13" s="28" customFormat="1" ht="192">
      <c r="A3" s="11">
        <v>294</v>
      </c>
      <c r="B3" s="10" t="s">
        <v>145</v>
      </c>
      <c r="C3" s="10" t="s">
        <v>120</v>
      </c>
      <c r="D3" s="10"/>
      <c r="E3" s="10" t="s">
        <v>121</v>
      </c>
      <c r="F3" s="3"/>
      <c r="G3" s="3"/>
      <c r="H3" s="3"/>
      <c r="I3" s="3"/>
      <c r="J3" s="3"/>
      <c r="K3" s="3" t="s">
        <v>54</v>
      </c>
      <c r="L3" s="4"/>
      <c r="M3" s="4"/>
    </row>
    <row r="4" spans="1:13" s="28" customFormat="1" ht="300">
      <c r="A4" s="11">
        <v>295</v>
      </c>
      <c r="B4" s="10" t="s">
        <v>122</v>
      </c>
      <c r="C4" s="10" t="s">
        <v>123</v>
      </c>
      <c r="D4" s="10"/>
      <c r="E4" s="10" t="s">
        <v>124</v>
      </c>
      <c r="F4" s="3"/>
      <c r="G4" s="3"/>
      <c r="H4" s="3"/>
      <c r="I4" s="3"/>
      <c r="J4" s="3"/>
      <c r="K4" s="3" t="s">
        <v>54</v>
      </c>
      <c r="L4" s="4"/>
      <c r="M4" s="4"/>
    </row>
    <row r="5" spans="1:13" s="28" customFormat="1" ht="264">
      <c r="A5" s="11">
        <v>296</v>
      </c>
      <c r="B5" s="10" t="s">
        <v>125</v>
      </c>
      <c r="C5" s="10" t="s">
        <v>126</v>
      </c>
      <c r="D5" s="10" t="s">
        <v>127</v>
      </c>
      <c r="E5" s="10"/>
      <c r="F5" s="24" t="s">
        <v>86</v>
      </c>
      <c r="G5" s="3"/>
      <c r="H5" s="3"/>
      <c r="I5" s="3"/>
      <c r="J5" s="3"/>
      <c r="K5" s="3" t="s">
        <v>54</v>
      </c>
      <c r="L5" s="42" t="s">
        <v>0</v>
      </c>
      <c r="M5" s="42" t="s">
        <v>1</v>
      </c>
    </row>
    <row r="6" spans="1:13" s="23" customFormat="1" ht="264">
      <c r="A6" s="4">
        <v>297</v>
      </c>
      <c r="B6" s="12" t="s">
        <v>153</v>
      </c>
      <c r="C6" s="12" t="s">
        <v>154</v>
      </c>
      <c r="D6" s="12" t="s">
        <v>155</v>
      </c>
      <c r="E6" s="12" t="s">
        <v>119</v>
      </c>
      <c r="F6" s="36" t="s">
        <v>148</v>
      </c>
      <c r="G6" s="10" t="s">
        <v>132</v>
      </c>
      <c r="H6" s="36" t="s">
        <v>149</v>
      </c>
      <c r="I6" s="42"/>
      <c r="J6" s="41" t="s">
        <v>85</v>
      </c>
      <c r="K6" s="43" t="s">
        <v>109</v>
      </c>
      <c r="L6" s="42" t="s">
        <v>0</v>
      </c>
      <c r="M6" s="42" t="s">
        <v>1</v>
      </c>
    </row>
    <row r="7" spans="1:13" s="23" customFormat="1" ht="144">
      <c r="A7" s="4">
        <v>298</v>
      </c>
      <c r="B7" s="12" t="s">
        <v>156</v>
      </c>
      <c r="C7" s="12" t="s">
        <v>157</v>
      </c>
      <c r="D7" s="12" t="s">
        <v>158</v>
      </c>
      <c r="E7" s="12"/>
      <c r="F7" s="34" t="s">
        <v>9</v>
      </c>
      <c r="G7" s="38"/>
      <c r="H7" s="34" t="s">
        <v>10</v>
      </c>
      <c r="I7" s="39" t="s">
        <v>108</v>
      </c>
      <c r="J7" s="40" t="s">
        <v>108</v>
      </c>
      <c r="K7" s="22" t="s">
        <v>13</v>
      </c>
      <c r="L7" s="34" t="s">
        <v>11</v>
      </c>
      <c r="M7" s="34" t="s">
        <v>12</v>
      </c>
    </row>
    <row r="8" spans="1:13" s="23" customFormat="1" ht="228">
      <c r="A8" s="4">
        <v>299</v>
      </c>
      <c r="B8" s="12" t="s">
        <v>146</v>
      </c>
      <c r="C8" s="12" t="s">
        <v>159</v>
      </c>
      <c r="D8" s="12" t="s">
        <v>160</v>
      </c>
      <c r="E8" s="12"/>
      <c r="F8" s="36" t="s">
        <v>105</v>
      </c>
      <c r="G8" s="10" t="s">
        <v>101</v>
      </c>
      <c r="H8" s="36" t="s">
        <v>106</v>
      </c>
      <c r="I8" s="10" t="s">
        <v>107</v>
      </c>
      <c r="J8" s="10" t="s">
        <v>108</v>
      </c>
      <c r="K8" s="3" t="s">
        <v>109</v>
      </c>
      <c r="L8" s="11" t="s">
        <v>110</v>
      </c>
      <c r="M8" s="11" t="s">
        <v>111</v>
      </c>
    </row>
    <row r="9" spans="1:13" s="23" customFormat="1" ht="204">
      <c r="A9" s="4">
        <v>300</v>
      </c>
      <c r="B9" s="12" t="s">
        <v>161</v>
      </c>
      <c r="C9" s="12" t="s">
        <v>162</v>
      </c>
      <c r="D9" s="12" t="s">
        <v>163</v>
      </c>
      <c r="E9" s="12"/>
      <c r="F9" s="3"/>
      <c r="G9" s="3"/>
      <c r="H9" s="3"/>
      <c r="I9" s="3"/>
      <c r="J9" s="3"/>
      <c r="K9" s="3" t="s">
        <v>55</v>
      </c>
      <c r="L9" s="4"/>
      <c r="M9" s="4"/>
    </row>
    <row r="10" spans="1:13" s="23" customFormat="1" ht="168">
      <c r="A10" s="4">
        <v>301</v>
      </c>
      <c r="B10" s="12" t="s">
        <v>164</v>
      </c>
      <c r="C10" s="12" t="s">
        <v>165</v>
      </c>
      <c r="D10" s="12" t="s">
        <v>166</v>
      </c>
      <c r="E10" s="12"/>
      <c r="F10" s="36" t="s">
        <v>112</v>
      </c>
      <c r="G10" s="10" t="s">
        <v>101</v>
      </c>
      <c r="H10" s="36" t="s">
        <v>113</v>
      </c>
      <c r="I10" s="10" t="s">
        <v>107</v>
      </c>
      <c r="J10" s="10" t="s">
        <v>108</v>
      </c>
      <c r="K10" s="3" t="s">
        <v>109</v>
      </c>
      <c r="L10" s="11" t="s">
        <v>99</v>
      </c>
      <c r="M10" s="11" t="s">
        <v>114</v>
      </c>
    </row>
    <row r="11" spans="1:13" s="23" customFormat="1" ht="120">
      <c r="A11" s="4">
        <v>302</v>
      </c>
      <c r="B11" s="12" t="s">
        <v>167</v>
      </c>
      <c r="C11" s="12" t="s">
        <v>168</v>
      </c>
      <c r="D11" s="12" t="s">
        <v>166</v>
      </c>
      <c r="E11" s="12"/>
      <c r="F11" s="36" t="s">
        <v>7</v>
      </c>
      <c r="G11" s="10" t="s">
        <v>101</v>
      </c>
      <c r="H11" s="36" t="s">
        <v>115</v>
      </c>
      <c r="I11" s="10" t="s">
        <v>107</v>
      </c>
      <c r="J11" s="10" t="s">
        <v>108</v>
      </c>
      <c r="K11" s="3" t="s">
        <v>109</v>
      </c>
      <c r="L11" s="11" t="s">
        <v>116</v>
      </c>
      <c r="M11" s="11" t="s">
        <v>117</v>
      </c>
    </row>
    <row r="12" spans="1:13" s="23" customFormat="1" ht="180">
      <c r="A12" s="4">
        <v>303</v>
      </c>
      <c r="B12" s="12" t="s">
        <v>169</v>
      </c>
      <c r="C12" s="12" t="s">
        <v>170</v>
      </c>
      <c r="D12" s="12" t="s">
        <v>171</v>
      </c>
      <c r="E12" s="12"/>
      <c r="F12" s="44" t="s">
        <v>69</v>
      </c>
      <c r="G12" s="44" t="s">
        <v>132</v>
      </c>
      <c r="H12" s="44" t="s">
        <v>2</v>
      </c>
      <c r="I12" s="44" t="s">
        <v>85</v>
      </c>
      <c r="J12" s="44" t="s">
        <v>85</v>
      </c>
      <c r="K12" s="44" t="s">
        <v>48</v>
      </c>
      <c r="L12" s="45" t="s">
        <v>36</v>
      </c>
      <c r="M12" s="46" t="s">
        <v>72</v>
      </c>
    </row>
    <row r="13" spans="1:13" s="23" customFormat="1" ht="216">
      <c r="A13" s="4">
        <v>304</v>
      </c>
      <c r="B13" s="12" t="s">
        <v>172</v>
      </c>
      <c r="C13" s="12" t="s">
        <v>6</v>
      </c>
      <c r="D13" s="12" t="s">
        <v>173</v>
      </c>
      <c r="E13" s="12"/>
      <c r="F13" s="3" t="s">
        <v>74</v>
      </c>
      <c r="G13" s="3" t="s">
        <v>128</v>
      </c>
      <c r="H13" s="25" t="s">
        <v>75</v>
      </c>
      <c r="I13" s="3" t="s">
        <v>143</v>
      </c>
      <c r="J13" s="3" t="s">
        <v>85</v>
      </c>
      <c r="K13" s="3" t="s">
        <v>48</v>
      </c>
      <c r="L13" s="5" t="s">
        <v>76</v>
      </c>
      <c r="M13" s="5" t="s">
        <v>77</v>
      </c>
    </row>
    <row r="14" spans="1:13" s="23" customFormat="1" ht="120">
      <c r="A14" s="4">
        <v>305</v>
      </c>
      <c r="B14" s="12" t="s">
        <v>174</v>
      </c>
      <c r="C14" s="12" t="s">
        <v>175</v>
      </c>
      <c r="D14" s="12" t="s">
        <v>176</v>
      </c>
      <c r="E14" s="12"/>
      <c r="F14" s="27"/>
      <c r="G14" s="27"/>
      <c r="H14" s="27"/>
      <c r="I14" s="27"/>
      <c r="J14" s="27"/>
      <c r="K14" s="27" t="s">
        <v>55</v>
      </c>
      <c r="L14" s="30"/>
      <c r="M14" s="30"/>
    </row>
    <row r="15" spans="1:13" s="23" customFormat="1" ht="132">
      <c r="A15" s="4">
        <v>306</v>
      </c>
      <c r="B15" s="12" t="s">
        <v>177</v>
      </c>
      <c r="C15" s="12" t="s">
        <v>178</v>
      </c>
      <c r="D15" s="12" t="s">
        <v>179</v>
      </c>
      <c r="E15" s="12"/>
      <c r="F15" s="31"/>
      <c r="G15" s="31"/>
      <c r="H15" s="31"/>
      <c r="I15" s="31"/>
      <c r="J15" s="31"/>
      <c r="K15" s="31" t="s">
        <v>55</v>
      </c>
      <c r="L15" s="26"/>
      <c r="M15" s="26"/>
    </row>
    <row r="16" spans="1:13" s="23" customFormat="1" ht="108">
      <c r="A16" s="4">
        <v>307</v>
      </c>
      <c r="B16" s="12" t="s">
        <v>180</v>
      </c>
      <c r="C16" s="12" t="s">
        <v>181</v>
      </c>
      <c r="D16" s="12" t="s">
        <v>182</v>
      </c>
      <c r="E16" s="12"/>
      <c r="F16" s="25" t="s">
        <v>78</v>
      </c>
      <c r="G16" s="3" t="s">
        <v>132</v>
      </c>
      <c r="H16" s="25" t="s">
        <v>118</v>
      </c>
      <c r="I16" s="3"/>
      <c r="J16" s="3" t="s">
        <v>84</v>
      </c>
      <c r="K16" s="3" t="s">
        <v>48</v>
      </c>
      <c r="L16" s="5" t="s">
        <v>100</v>
      </c>
      <c r="M16" s="5" t="s">
        <v>79</v>
      </c>
    </row>
    <row r="17" spans="1:13" s="23" customFormat="1" ht="132">
      <c r="A17" s="4">
        <v>308</v>
      </c>
      <c r="B17" s="12" t="s">
        <v>183</v>
      </c>
      <c r="C17" s="12" t="s">
        <v>184</v>
      </c>
      <c r="D17" s="12" t="s">
        <v>182</v>
      </c>
      <c r="E17" s="12"/>
      <c r="F17" s="37" t="s">
        <v>80</v>
      </c>
      <c r="G17" s="27" t="s">
        <v>132</v>
      </c>
      <c r="H17" s="37" t="s">
        <v>81</v>
      </c>
      <c r="I17" s="27"/>
      <c r="J17" s="27" t="s">
        <v>84</v>
      </c>
      <c r="K17" s="27" t="s">
        <v>48</v>
      </c>
      <c r="L17" s="32" t="s">
        <v>82</v>
      </c>
      <c r="M17" s="32" t="s">
        <v>83</v>
      </c>
    </row>
    <row r="18" spans="1:13" s="23" customFormat="1" ht="120">
      <c r="A18" s="4">
        <v>309</v>
      </c>
      <c r="B18" s="12" t="s">
        <v>185</v>
      </c>
      <c r="C18" s="12" t="s">
        <v>5</v>
      </c>
      <c r="D18" s="12" t="s">
        <v>171</v>
      </c>
      <c r="E18" s="12"/>
      <c r="F18" s="47" t="s">
        <v>3</v>
      </c>
      <c r="G18" s="47" t="s">
        <v>132</v>
      </c>
      <c r="H18" s="47" t="s">
        <v>4</v>
      </c>
      <c r="I18" s="47" t="s">
        <v>85</v>
      </c>
      <c r="J18" s="47" t="s">
        <v>85</v>
      </c>
      <c r="K18" s="27" t="s">
        <v>48</v>
      </c>
      <c r="L18" s="48" t="s">
        <v>94</v>
      </c>
      <c r="M18" s="49" t="s">
        <v>73</v>
      </c>
    </row>
    <row r="19" spans="1:13" s="23" customFormat="1" ht="409.5">
      <c r="A19" s="4">
        <v>310</v>
      </c>
      <c r="B19" s="12" t="s">
        <v>186</v>
      </c>
      <c r="C19" s="12" t="s">
        <v>187</v>
      </c>
      <c r="D19" s="12" t="s">
        <v>188</v>
      </c>
      <c r="E19" s="12" t="s">
        <v>71</v>
      </c>
      <c r="F19" s="10" t="s">
        <v>95</v>
      </c>
      <c r="G19" s="10" t="s">
        <v>132</v>
      </c>
      <c r="H19" s="10" t="s">
        <v>98</v>
      </c>
      <c r="I19" s="10"/>
      <c r="J19" s="10" t="s">
        <v>96</v>
      </c>
      <c r="K19" s="10" t="s">
        <v>48</v>
      </c>
      <c r="L19" s="11" t="s">
        <v>97</v>
      </c>
      <c r="M19" s="35" t="s">
        <v>104</v>
      </c>
    </row>
    <row r="20" spans="1:13" s="23" customFormat="1" ht="192">
      <c r="A20" s="4">
        <v>311</v>
      </c>
      <c r="B20" s="12" t="s">
        <v>189</v>
      </c>
      <c r="C20" s="12" t="s">
        <v>190</v>
      </c>
      <c r="D20" s="12" t="s">
        <v>191</v>
      </c>
      <c r="E20" s="12"/>
      <c r="F20" s="3"/>
      <c r="G20" s="3"/>
      <c r="H20" s="3"/>
      <c r="I20" s="3"/>
      <c r="J20" s="3"/>
      <c r="K20" s="3" t="s">
        <v>55</v>
      </c>
      <c r="L20" s="4"/>
      <c r="M20" s="4"/>
    </row>
    <row r="21" spans="1:13" s="23" customFormat="1" ht="409.5">
      <c r="A21" s="4">
        <v>312</v>
      </c>
      <c r="B21" s="12" t="s">
        <v>192</v>
      </c>
      <c r="C21" s="12" t="s">
        <v>133</v>
      </c>
      <c r="D21" s="12" t="s">
        <v>188</v>
      </c>
      <c r="E21" s="12" t="s">
        <v>121</v>
      </c>
      <c r="F21" s="33" t="s">
        <v>213</v>
      </c>
      <c r="G21" s="10" t="s">
        <v>132</v>
      </c>
      <c r="H21" s="33" t="s">
        <v>102</v>
      </c>
      <c r="I21" s="10"/>
      <c r="J21" s="10" t="s">
        <v>96</v>
      </c>
      <c r="K21" s="10" t="s">
        <v>48</v>
      </c>
      <c r="L21" s="11" t="s">
        <v>94</v>
      </c>
      <c r="M21" s="11" t="s">
        <v>103</v>
      </c>
    </row>
    <row r="22" spans="1:13" s="23" customFormat="1" ht="120">
      <c r="A22" s="4">
        <v>313</v>
      </c>
      <c r="B22" s="12" t="s">
        <v>134</v>
      </c>
      <c r="C22" s="12" t="s">
        <v>135</v>
      </c>
      <c r="D22" s="12" t="s">
        <v>136</v>
      </c>
      <c r="E22" s="12"/>
      <c r="F22" s="29" t="s">
        <v>91</v>
      </c>
      <c r="G22" s="3"/>
      <c r="H22" s="3"/>
      <c r="I22" s="3"/>
      <c r="J22" s="3"/>
      <c r="K22" s="3" t="s">
        <v>55</v>
      </c>
      <c r="L22" s="4"/>
      <c r="M22" s="4"/>
    </row>
    <row r="23" spans="1:13" s="23" customFormat="1" ht="264">
      <c r="A23" s="4">
        <v>314</v>
      </c>
      <c r="B23" s="12" t="s">
        <v>137</v>
      </c>
      <c r="C23" s="12" t="s">
        <v>138</v>
      </c>
      <c r="D23" s="12" t="s">
        <v>139</v>
      </c>
      <c r="E23" s="12"/>
      <c r="F23" s="3"/>
      <c r="G23" s="3"/>
      <c r="H23" s="3"/>
      <c r="I23" s="3"/>
      <c r="J23" s="3"/>
      <c r="K23" s="3" t="s">
        <v>56</v>
      </c>
      <c r="L23" s="4"/>
      <c r="M23" s="4"/>
    </row>
    <row r="24" spans="1:13" s="23" customFormat="1" ht="409.5">
      <c r="A24" s="4">
        <v>315</v>
      </c>
      <c r="B24" s="12" t="s">
        <v>140</v>
      </c>
      <c r="C24" s="12" t="s">
        <v>141</v>
      </c>
      <c r="D24" s="12" t="s">
        <v>191</v>
      </c>
      <c r="E24" s="12"/>
      <c r="F24" s="3"/>
      <c r="G24" s="3"/>
      <c r="H24" s="3"/>
      <c r="I24" s="3"/>
      <c r="J24" s="3"/>
      <c r="K24" s="3" t="s">
        <v>56</v>
      </c>
      <c r="L24" s="4"/>
      <c r="M24" s="4"/>
    </row>
    <row r="25" spans="1:13" s="23" customFormat="1" ht="204">
      <c r="A25" s="4">
        <v>316</v>
      </c>
      <c r="B25" s="12" t="s">
        <v>147</v>
      </c>
      <c r="C25" s="12" t="s">
        <v>21</v>
      </c>
      <c r="D25" s="12" t="s">
        <v>142</v>
      </c>
      <c r="E25" s="12"/>
      <c r="F25" s="11" t="s">
        <v>14</v>
      </c>
      <c r="G25" s="11" t="s">
        <v>15</v>
      </c>
      <c r="H25" s="11" t="s">
        <v>16</v>
      </c>
      <c r="I25" s="11" t="s">
        <v>17</v>
      </c>
      <c r="J25" s="11" t="s">
        <v>8</v>
      </c>
      <c r="K25" s="4" t="s">
        <v>18</v>
      </c>
      <c r="L25" s="11" t="s">
        <v>19</v>
      </c>
      <c r="M25" s="35" t="s">
        <v>20</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2018-07-17T03:37:59Z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