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10815"/>
  </bookViews>
  <sheets>
    <sheet name="花名册" sheetId="1" r:id="rId1"/>
  </sheets>
  <calcPr calcId="144525"/>
</workbook>
</file>

<file path=xl/sharedStrings.xml><?xml version="1.0" encoding="utf-8"?>
<sst xmlns="http://schemas.openxmlformats.org/spreadsheetml/2006/main" count="48" uniqueCount="34">
  <si>
    <t>南湖新区2024年计划生育手术并发症扶助对象名单</t>
  </si>
  <si>
    <t>序号</t>
  </si>
  <si>
    <t>姓名</t>
  </si>
  <si>
    <t>性别</t>
  </si>
  <si>
    <t>身份证号码</t>
  </si>
  <si>
    <t>等级</t>
  </si>
  <si>
    <t>户口性质</t>
  </si>
  <si>
    <t>家庭地址</t>
  </si>
  <si>
    <t>联系电话</t>
  </si>
  <si>
    <t>扶助起始时间</t>
  </si>
  <si>
    <t>唐修仁</t>
  </si>
  <si>
    <t>男</t>
  </si>
  <si>
    <t>430611194811092018</t>
  </si>
  <si>
    <t>三级</t>
  </si>
  <si>
    <t>非农</t>
  </si>
  <si>
    <t>求索街道办事处      渔光社区</t>
  </si>
  <si>
    <t>2016年</t>
  </si>
  <si>
    <t>王炎明</t>
  </si>
  <si>
    <t>43061119620416201X</t>
  </si>
  <si>
    <t>三级戊等</t>
  </si>
  <si>
    <t>13975081728</t>
  </si>
  <si>
    <t>2013年</t>
  </si>
  <si>
    <t>邹卫红</t>
  </si>
  <si>
    <t>430611196205022019</t>
  </si>
  <si>
    <t>文香兰</t>
  </si>
  <si>
    <t>女</t>
  </si>
  <si>
    <t>430602197108296526</t>
  </si>
  <si>
    <t>农村</t>
  </si>
  <si>
    <t>龙山管理处郭镇村</t>
  </si>
  <si>
    <t>2009年</t>
  </si>
  <si>
    <t>汤  艳</t>
  </si>
  <si>
    <t>430602197705176522</t>
  </si>
  <si>
    <t>龙山管理处阁子市社区</t>
  </si>
  <si>
    <t>2018年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</si>
</sst>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2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workbookViewId="0">
      <selection activeCell="K3" sqref="K3"/>
    </sheetView>
  </sheetViews>
  <sheetFormatPr defaultColWidth="9" defaultRowHeight="13.5" outlineLevelRow="7"/>
  <cols>
    <col min="1" max="1" width="4.625" customWidth="1"/>
    <col min="2" max="2" width="7.5" customWidth="1"/>
    <col min="3" max="3" width="5.125" customWidth="1"/>
    <col min="4" max="4" width="20.75" hidden="1" customWidth="1" outlineLevel="1"/>
    <col min="5" max="5" width="18.75" customWidth="1" collapsed="1"/>
    <col min="6" max="6" width="9.375" customWidth="1"/>
    <col min="7" max="7" width="6.25" customWidth="1"/>
    <col min="8" max="8" width="18.375" customWidth="1"/>
    <col min="9" max="9" width="12.875" hidden="1" customWidth="1" outlineLevel="1"/>
    <col min="10" max="10" width="9.375" customWidth="1" collapsed="1"/>
    <col min="11" max="11" width="9.375" customWidth="1"/>
    <col min="12" max="12" width="10" customWidth="1"/>
    <col min="13" max="13" width="14.875" customWidth="1"/>
  </cols>
  <sheetData>
    <row r="1" ht="54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7"/>
    </row>
    <row r="2" s="1" customFormat="1" ht="45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8</v>
      </c>
      <c r="K2" s="5" t="s">
        <v>9</v>
      </c>
      <c r="L2" s="5"/>
      <c r="M2" s="18"/>
    </row>
    <row r="3" s="2" customFormat="1" ht="36" customHeight="1" spans="1:13">
      <c r="A3" s="6">
        <v>1</v>
      </c>
      <c r="B3" s="7" t="s">
        <v>10</v>
      </c>
      <c r="C3" s="7" t="s">
        <v>11</v>
      </c>
      <c r="D3" s="8" t="s">
        <v>12</v>
      </c>
      <c r="E3" s="9" t="str">
        <f>REPLACE(D3,7,8,"********")</f>
        <v>430611********2018</v>
      </c>
      <c r="F3" s="9" t="s">
        <v>13</v>
      </c>
      <c r="G3" s="10" t="s">
        <v>14</v>
      </c>
      <c r="H3" s="7" t="s">
        <v>15</v>
      </c>
      <c r="I3" s="7">
        <v>18173046695</v>
      </c>
      <c r="J3" s="10" t="str">
        <f>REPLACE(I3,4,4,"****")</f>
        <v>181****6695</v>
      </c>
      <c r="K3" s="10" t="s">
        <v>16</v>
      </c>
      <c r="L3" s="10"/>
      <c r="M3" s="19"/>
    </row>
    <row r="4" s="2" customFormat="1" ht="36" customHeight="1" spans="1:13">
      <c r="A4" s="6">
        <v>2</v>
      </c>
      <c r="B4" s="10" t="s">
        <v>17</v>
      </c>
      <c r="C4" s="10" t="s">
        <v>11</v>
      </c>
      <c r="D4" s="11" t="s">
        <v>18</v>
      </c>
      <c r="E4" s="9" t="str">
        <f>REPLACE(D4,7,8,"********")</f>
        <v>430611********201X</v>
      </c>
      <c r="F4" s="12" t="s">
        <v>19</v>
      </c>
      <c r="G4" s="10" t="s">
        <v>14</v>
      </c>
      <c r="H4" s="10" t="s">
        <v>15</v>
      </c>
      <c r="I4" s="11" t="s">
        <v>20</v>
      </c>
      <c r="J4" s="10" t="str">
        <f>REPLACE(I4,4,4,"****")</f>
        <v>139****1728</v>
      </c>
      <c r="K4" s="20" t="s">
        <v>21</v>
      </c>
      <c r="L4" s="10"/>
      <c r="M4" s="19"/>
    </row>
    <row r="5" s="2" customFormat="1" ht="36" customHeight="1" spans="1:13">
      <c r="A5" s="6">
        <v>3</v>
      </c>
      <c r="B5" s="10" t="s">
        <v>22</v>
      </c>
      <c r="C5" s="10" t="s">
        <v>11</v>
      </c>
      <c r="D5" s="13" t="s">
        <v>23</v>
      </c>
      <c r="E5" s="9" t="str">
        <f>REPLACE(D5,7,8,"********")</f>
        <v>430611********2019</v>
      </c>
      <c r="F5" s="10" t="s">
        <v>19</v>
      </c>
      <c r="G5" s="10" t="s">
        <v>14</v>
      </c>
      <c r="H5" s="10" t="s">
        <v>15</v>
      </c>
      <c r="I5" s="11">
        <v>13973008297</v>
      </c>
      <c r="J5" s="10" t="str">
        <f>REPLACE(I5,4,4,"****")</f>
        <v>139****8297</v>
      </c>
      <c r="K5" s="10" t="s">
        <v>21</v>
      </c>
      <c r="L5" s="10"/>
      <c r="M5" s="19"/>
    </row>
    <row r="6" s="2" customFormat="1" ht="36" customHeight="1" spans="1:13">
      <c r="A6" s="6">
        <v>4</v>
      </c>
      <c r="B6" s="10" t="s">
        <v>24</v>
      </c>
      <c r="C6" s="10" t="s">
        <v>25</v>
      </c>
      <c r="D6" s="10" t="s">
        <v>26</v>
      </c>
      <c r="E6" s="9" t="str">
        <f>REPLACE(D6,7,8,"********")</f>
        <v>430602********6526</v>
      </c>
      <c r="F6" s="10" t="s">
        <v>19</v>
      </c>
      <c r="G6" s="10" t="s">
        <v>27</v>
      </c>
      <c r="H6" s="10" t="s">
        <v>28</v>
      </c>
      <c r="I6" s="10">
        <v>13617406908</v>
      </c>
      <c r="J6" s="10" t="str">
        <f>REPLACE(I6,4,4,"****")</f>
        <v>136****6908</v>
      </c>
      <c r="K6" s="20" t="s">
        <v>29</v>
      </c>
      <c r="L6" s="10"/>
      <c r="M6" s="19"/>
    </row>
    <row r="7" s="3" customFormat="1" ht="36" customHeight="1" spans="1:13">
      <c r="A7" s="14">
        <v>5</v>
      </c>
      <c r="B7" s="9" t="s">
        <v>30</v>
      </c>
      <c r="C7" s="9" t="s">
        <v>25</v>
      </c>
      <c r="D7" s="24" t="s">
        <v>31</v>
      </c>
      <c r="E7" s="9" t="str">
        <f>REPLACE(D7,7,8,"********")</f>
        <v>430602********6522</v>
      </c>
      <c r="F7" s="9" t="s">
        <v>19</v>
      </c>
      <c r="G7" s="9" t="s">
        <v>27</v>
      </c>
      <c r="H7" s="9" t="s">
        <v>32</v>
      </c>
      <c r="I7" s="9">
        <v>13873088249</v>
      </c>
      <c r="J7" s="10" t="str">
        <f>REPLACE(I7,4,4,"****")</f>
        <v>138****8249</v>
      </c>
      <c r="K7" s="21" t="s">
        <v>33</v>
      </c>
      <c r="L7" s="10"/>
      <c r="M7" s="22"/>
    </row>
    <row r="8" s="2" customFormat="1" ht="33" customHeight="1" spans="1:12">
      <c r="A8" s="15"/>
      <c r="B8" s="15"/>
      <c r="C8" s="15"/>
      <c r="D8" s="15"/>
      <c r="E8" s="16"/>
      <c r="F8" s="15"/>
      <c r="G8" s="15"/>
      <c r="H8" s="15"/>
      <c r="I8" s="15"/>
      <c r="J8" s="23"/>
      <c r="K8" s="15"/>
      <c r="L8" s="15"/>
    </row>
  </sheetData>
  <mergeCells count="1">
    <mergeCell ref="A1:L1"/>
  </mergeCells>
  <printOptions horizontalCentered="1"/>
  <pageMargins left="0.700694444444445" right="0.700694444444445" top="0.751388888888889" bottom="0.751388888888889" header="0.297916666666667" footer="0.2979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汤建文</dc:creator>
  <cp:lastModifiedBy>Administrator</cp:lastModifiedBy>
  <dcterms:created xsi:type="dcterms:W3CDTF">2016-01-20T09:21:00Z</dcterms:created>
  <cp:lastPrinted>2019-12-12T06:47:00Z</cp:lastPrinted>
  <dcterms:modified xsi:type="dcterms:W3CDTF">2024-03-12T07:23:29Z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40B2DC9E8B6D4F5892D71C75AA632B32</vt:lpwstr>
  </property>
</Properties>
</file>