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95" tabRatio="940" firstSheet="1" activeTab="11"/>
  </bookViews>
  <sheets>
    <sheet name="县市2" sheetId="1" r:id="rId1"/>
    <sheet name="规模工业生产" sheetId="2" r:id="rId2"/>
    <sheet name="主要产业" sheetId="3" r:id="rId3"/>
    <sheet name="分县市区园区工业" sheetId="4" r:id="rId4"/>
    <sheet name="交通运输" sheetId="5" r:id="rId5"/>
    <sheet name="用电量" sheetId="6" r:id="rId6"/>
    <sheet name="固定资产投资" sheetId="7" r:id="rId7"/>
    <sheet name="商品房建设与销售" sheetId="8" r:id="rId8"/>
    <sheet name="贸易招商旅游" sheetId="9" r:id="rId9"/>
    <sheet name="财政金融" sheetId="10" r:id="rId10"/>
    <sheet name="人民生活和物价" sheetId="11" r:id="rId11"/>
    <sheet name="省2" sheetId="12" r:id="rId12"/>
    <sheet name="长1" sheetId="13" r:id="rId13"/>
    <sheet name="长2" sheetId="14" r:id="rId14"/>
  </sheets>
  <definedNames/>
  <calcPr fullCalcOnLoad="1"/>
</workbook>
</file>

<file path=xl/sharedStrings.xml><?xml version="1.0" encoding="utf-8"?>
<sst xmlns="http://schemas.openxmlformats.org/spreadsheetml/2006/main" count="408" uniqueCount="261">
  <si>
    <t>第一产业</t>
  </si>
  <si>
    <t>第二产业</t>
  </si>
  <si>
    <t>第三产业</t>
  </si>
  <si>
    <t>岳阳市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</si>
  <si>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</si>
  <si>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</si>
  <si>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</si>
  <si>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</si>
  <si>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</si>
  <si>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</si>
  <si>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</si>
  <si>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</si>
  <si>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经济技术开发区</t>
  </si>
  <si>
    <t>洞庭湖度假区</t>
  </si>
  <si>
    <t>屈原管理区</t>
  </si>
  <si>
    <t>规模工业增加值</t>
  </si>
  <si>
    <t>固定资产投资</t>
  </si>
  <si>
    <t>社会消费品零售总额</t>
  </si>
  <si>
    <t xml:space="preserve"> 财政总收入</t>
  </si>
  <si>
    <t xml:space="preserve"> 累计</t>
  </si>
  <si>
    <t>±%</t>
  </si>
  <si>
    <t>全    市</t>
  </si>
  <si>
    <t>岳阳楼区</t>
  </si>
  <si>
    <t>汩罗市</t>
  </si>
  <si>
    <t>±％</t>
  </si>
  <si>
    <t>万吨</t>
  </si>
  <si>
    <t>工业生产、销售及效益指数</t>
  </si>
  <si>
    <t xml:space="preserve"> 指       标</t>
  </si>
  <si>
    <t>本 月</t>
  </si>
  <si>
    <t>本月止</t>
  </si>
  <si>
    <t>上年同</t>
  </si>
  <si>
    <t>累 计</t>
  </si>
  <si>
    <t>期数</t>
  </si>
  <si>
    <r>
      <t>1</t>
    </r>
    <r>
      <rPr>
        <b/>
        <sz val="10"/>
        <rFont val="宋体"/>
        <family val="0"/>
      </rPr>
      <t>、规模工业增加值</t>
    </r>
  </si>
  <si>
    <t xml:space="preserve">   其中：非公有制工业</t>
  </si>
  <si>
    <t xml:space="preserve">   其中：中小型工业</t>
  </si>
  <si>
    <r>
      <t xml:space="preserve">       </t>
    </r>
    <r>
      <rPr>
        <sz val="10"/>
        <rFont val="宋体"/>
        <family val="0"/>
      </rPr>
      <t>其中：国有企业</t>
    </r>
  </si>
  <si>
    <r>
      <t xml:space="preserve">                   </t>
    </r>
    <r>
      <rPr>
        <sz val="10"/>
        <rFont val="宋体"/>
        <family val="0"/>
      </rPr>
      <t>股份制企业</t>
    </r>
  </si>
  <si>
    <t xml:space="preserve">        外商及港澳台投资企业</t>
  </si>
  <si>
    <t xml:space="preserve">        其他经济类型企业</t>
  </si>
  <si>
    <t xml:space="preserve">   其中：高加工度行业</t>
  </si>
  <si>
    <t xml:space="preserve">   其中：高技术产业</t>
  </si>
  <si>
    <t xml:space="preserve">   其中：中省工业</t>
  </si>
  <si>
    <t xml:space="preserve">         地方工业</t>
  </si>
  <si>
    <r>
      <t>2</t>
    </r>
    <r>
      <rPr>
        <b/>
        <sz val="10"/>
        <rFont val="宋体"/>
        <family val="0"/>
      </rPr>
      <t>、规模工业销售产值</t>
    </r>
  </si>
  <si>
    <r>
      <t>3</t>
    </r>
    <r>
      <rPr>
        <b/>
        <sz val="10"/>
        <rFont val="宋体"/>
        <family val="0"/>
      </rPr>
      <t>、规模工业产品销售率（%）</t>
    </r>
  </si>
  <si>
    <r>
      <t>4</t>
    </r>
    <r>
      <rPr>
        <b/>
        <sz val="10"/>
        <rFont val="宋体"/>
        <family val="0"/>
      </rPr>
      <t>、上月规模工业经济效益综合指数（%）</t>
    </r>
  </si>
  <si>
    <r>
      <t>总资产贡献率（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</si>
  <si>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资产保值增值率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</si>
  <si>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资产负债率（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</si>
  <si>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流动资产周转率（次）</t>
  </si>
  <si>
    <r>
      <t>成本费用利润率（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</si>
  <si>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全员劳动生产率（元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人）</t>
    </r>
  </si>
  <si>
    <t>利税总额</t>
  </si>
  <si>
    <t>利润总额</t>
  </si>
  <si>
    <t>亏损企业亏损额</t>
  </si>
  <si>
    <t>指标</t>
  </si>
  <si>
    <t>分县市区园区规模工业</t>
  </si>
  <si>
    <t>岳阳市合计</t>
  </si>
  <si>
    <t>省级及以上园区</t>
  </si>
  <si>
    <t>国家级：开发区</t>
  </si>
  <si>
    <t>市级园区</t>
  </si>
  <si>
    <t>屈原区</t>
  </si>
  <si>
    <t xml:space="preserve"> 指     标</t>
  </si>
  <si>
    <t>单位：万千瓦时</t>
  </si>
  <si>
    <t>全社会用电量</t>
  </si>
  <si>
    <t>其中：工业用电量</t>
  </si>
  <si>
    <t>本月累计</t>
  </si>
  <si>
    <t>全  市</t>
  </si>
  <si>
    <t>市  直</t>
  </si>
  <si>
    <t>交通运输</t>
  </si>
  <si>
    <t>指     标</t>
  </si>
  <si>
    <t>计算单位</t>
  </si>
  <si>
    <t xml:space="preserve"> 累计±%</t>
  </si>
  <si>
    <t>一、客运量总计</t>
  </si>
  <si>
    <t>万人</t>
  </si>
  <si>
    <t>二、旅客周转量总计</t>
  </si>
  <si>
    <t>万人公里</t>
  </si>
  <si>
    <t>三、货运量总计</t>
  </si>
  <si>
    <t>四、货物周转量总计</t>
  </si>
  <si>
    <t>万吨公里</t>
  </si>
  <si>
    <t>五、主要港口货物吞吐量</t>
  </si>
  <si>
    <t>箱</t>
  </si>
  <si>
    <t>注：交通运输数据由市交通局提供。</t>
  </si>
  <si>
    <t xml:space="preserve"> 指         标</t>
  </si>
  <si>
    <t>1、固定资产投资完成额</t>
  </si>
  <si>
    <t>　　其中：城镇固定资产</t>
  </si>
  <si>
    <t>　　　　　房地产投资</t>
  </si>
  <si>
    <t>　　其中：第一产业</t>
  </si>
  <si>
    <t>　　　　  第二产业</t>
  </si>
  <si>
    <t xml:space="preserve">           其中：工业</t>
  </si>
  <si>
    <t xml:space="preserve">         第三产业</t>
  </si>
  <si>
    <t>2、新增固定资产总额</t>
  </si>
  <si>
    <t>3、亿元以上投资项目完成情况</t>
  </si>
  <si>
    <t xml:space="preserve">   施工项目个数（个）</t>
  </si>
  <si>
    <t xml:space="preserve">     其中：新开工项目（个）</t>
  </si>
  <si>
    <t xml:space="preserve">   计划总投资额</t>
  </si>
  <si>
    <t xml:space="preserve">   本年完成投资额</t>
  </si>
  <si>
    <t>商品房建设与销售</t>
  </si>
  <si>
    <t>1、房屋施工面积（万㎡）</t>
  </si>
  <si>
    <t xml:space="preserve">    其中：住宅</t>
  </si>
  <si>
    <t xml:space="preserve">          商业营业用房</t>
  </si>
  <si>
    <t>2、  房屋竣工面积（万㎡）</t>
  </si>
  <si>
    <t xml:space="preserve">   现房销售额</t>
  </si>
  <si>
    <t xml:space="preserve">   期房销售额</t>
  </si>
  <si>
    <t>4、商品房销售面积（万㎡）</t>
  </si>
  <si>
    <t xml:space="preserve">   现房销售面积</t>
  </si>
  <si>
    <t xml:space="preserve">   期房销售面积</t>
  </si>
  <si>
    <t>贸易招商旅游</t>
  </si>
  <si>
    <t>1、社会消费品零售总额</t>
  </si>
  <si>
    <t xml:space="preserve">   ⑴按销售单位所在地分</t>
  </si>
  <si>
    <t xml:space="preserve">   城镇</t>
  </si>
  <si>
    <t xml:space="preserve">   乡村</t>
  </si>
  <si>
    <t xml:space="preserve">   ⑵按行业分</t>
  </si>
  <si>
    <t xml:space="preserve">      批发业</t>
  </si>
  <si>
    <t xml:space="preserve">      零售业</t>
  </si>
  <si>
    <t xml:space="preserve">      住宿业</t>
  </si>
  <si>
    <t xml:space="preserve">      餐饮业</t>
  </si>
  <si>
    <t>2、进出口总额（万美元）</t>
  </si>
  <si>
    <t xml:space="preserve">      出口总额</t>
  </si>
  <si>
    <t xml:space="preserve">      进口总额</t>
  </si>
  <si>
    <t>3、实际利用外资项目（个）</t>
  </si>
  <si>
    <t xml:space="preserve">   实际利用外资金额（万美元）</t>
  </si>
  <si>
    <r>
      <t>4</t>
    </r>
    <r>
      <rPr>
        <b/>
        <sz val="10"/>
        <rFont val="宋体"/>
        <family val="0"/>
      </rPr>
      <t>、旅游人数和收入</t>
    </r>
  </si>
  <si>
    <r>
      <t xml:space="preserve">    </t>
    </r>
    <r>
      <rPr>
        <sz val="10"/>
        <rFont val="宋体"/>
        <family val="0"/>
      </rPr>
      <t>旅游创汇（万美元）</t>
    </r>
  </si>
  <si>
    <t>注:进出口数据由岳阳海关提供；实际利用外资数据由市商务局提供；旅游数据由旅游局提供。</t>
  </si>
  <si>
    <t>财政金融</t>
  </si>
  <si>
    <t>1、财政总收入</t>
  </si>
  <si>
    <t>其中：税收收入</t>
  </si>
  <si>
    <t xml:space="preserve">      非税收入</t>
  </si>
  <si>
    <t>2、财政总支出</t>
  </si>
  <si>
    <t>本月余额</t>
  </si>
  <si>
    <t>年初余额</t>
  </si>
  <si>
    <t>上年同月余额</t>
  </si>
  <si>
    <t>同比±％</t>
  </si>
  <si>
    <r>
      <t>1</t>
    </r>
    <r>
      <rPr>
        <sz val="10"/>
        <rFont val="宋体"/>
        <family val="0"/>
      </rPr>
      <t>、金融机构本外币存款余额</t>
    </r>
  </si>
  <si>
    <t xml:space="preserve">       其中：单位存款</t>
  </si>
  <si>
    <t xml:space="preserve">             城乡居民储蓄存款</t>
  </si>
  <si>
    <r>
      <t>2</t>
    </r>
    <r>
      <rPr>
        <sz val="10"/>
        <rFont val="宋体"/>
        <family val="0"/>
      </rPr>
      <t>、金融机构本外币贷款余额</t>
    </r>
  </si>
  <si>
    <t xml:space="preserve">       其中：短期贷款</t>
  </si>
  <si>
    <t xml:space="preserve">            中长期贷款</t>
  </si>
  <si>
    <t>注：财政数据由市财政局提供；金融数据由市人民银行提供。</t>
  </si>
  <si>
    <t>人民生活和物价</t>
  </si>
  <si>
    <t>—</t>
  </si>
  <si>
    <t>指       标</t>
  </si>
  <si>
    <t>上月=100</t>
  </si>
  <si>
    <t>上年同月=100</t>
  </si>
  <si>
    <t>上年同期=100</t>
  </si>
  <si>
    <t>1、居民消费价格指数（%）</t>
  </si>
  <si>
    <t xml:space="preserve">   其中： 城市</t>
  </si>
  <si>
    <t xml:space="preserve">   其中：食品类</t>
  </si>
  <si>
    <t xml:space="preserve">         衣着类   </t>
  </si>
  <si>
    <t xml:space="preserve">         家庭设备及用品</t>
  </si>
  <si>
    <t xml:space="preserve">         医疗保健</t>
  </si>
  <si>
    <t xml:space="preserve">         交通和通讯工具</t>
  </si>
  <si>
    <t xml:space="preserve">         娱乐教育文化用品</t>
  </si>
  <si>
    <t xml:space="preserve">         居住</t>
  </si>
  <si>
    <t>2、商品零售价格总指数（%）</t>
  </si>
  <si>
    <t>财政总收入</t>
  </si>
  <si>
    <t>累计</t>
  </si>
  <si>
    <t>全省总计</t>
  </si>
  <si>
    <t>长沙市</t>
  </si>
  <si>
    <t>株洲市</t>
  </si>
  <si>
    <t>湘潭市</t>
  </si>
  <si>
    <t>衡阳市</t>
  </si>
  <si>
    <t>邵阳市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</si>
  <si>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</si>
  <si>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</si>
  <si>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</si>
  <si>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</si>
  <si>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</si>
  <si>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</si>
  <si>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</si>
  <si>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</si>
  <si>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单位:亿元</t>
  </si>
  <si>
    <t>社会消费品零售额</t>
  </si>
  <si>
    <t>绝对额</t>
  </si>
  <si>
    <t>四川宜宾</t>
  </si>
  <si>
    <t>四川泸洲</t>
  </si>
  <si>
    <t>湖北鄂州</t>
  </si>
  <si>
    <t>湖北宜昌</t>
  </si>
  <si>
    <t>湖北黄石</t>
  </si>
  <si>
    <t>湖北荆州</t>
  </si>
  <si>
    <t>湖南岳阳</t>
  </si>
  <si>
    <t>江西九江</t>
  </si>
  <si>
    <t>安徽安庆</t>
  </si>
  <si>
    <t>安徽芜湖</t>
  </si>
  <si>
    <t>安徽铜陵</t>
  </si>
  <si>
    <t>江苏镇江</t>
  </si>
  <si>
    <t>江苏南通</t>
  </si>
  <si>
    <t>当月增幅（%）</t>
  </si>
  <si>
    <t>累计增幅（%）</t>
  </si>
  <si>
    <t>注：增速栏中，指数指标为增减百分点，其他指标为增速。</t>
  </si>
  <si>
    <t>当月增幅</t>
  </si>
  <si>
    <t>累计增幅</t>
  </si>
  <si>
    <t>单位:%</t>
  </si>
  <si>
    <t>—</t>
  </si>
  <si>
    <t>本月</t>
  </si>
  <si>
    <t>本月增幅（%）</t>
  </si>
  <si>
    <t>累计增幅（%）</t>
  </si>
  <si>
    <t xml:space="preserve">         烟酒及用品</t>
  </si>
  <si>
    <t>单位：%</t>
  </si>
  <si>
    <t>机械行业中：电子及光伏行业</t>
  </si>
  <si>
    <t>湘阴县</t>
  </si>
  <si>
    <t>平江县</t>
  </si>
  <si>
    <t>省级：云溪区</t>
  </si>
  <si>
    <t>汨罗市</t>
  </si>
  <si>
    <t>当月增幅（%）</t>
  </si>
  <si>
    <t>累计增幅（%）</t>
  </si>
  <si>
    <t>单位：亿元</t>
  </si>
  <si>
    <t>单位:亿元</t>
  </si>
  <si>
    <t>单位：亿元</t>
  </si>
  <si>
    <t>园区规模工业增加值</t>
  </si>
  <si>
    <t>岳阳县</t>
  </si>
  <si>
    <t>临港</t>
  </si>
  <si>
    <t>岳阳楼区</t>
  </si>
  <si>
    <t>注：用电量数据由市电业局提供。岳阳楼区含经济技术开发区及南湖度假区。</t>
  </si>
  <si>
    <t>单位：亿元</t>
  </si>
  <si>
    <r>
      <t xml:space="preserve">         </t>
    </r>
    <r>
      <rPr>
        <sz val="12"/>
        <rFont val="仿宋_GB2312"/>
        <family val="3"/>
      </rPr>
      <t>单位：亿元</t>
    </r>
  </si>
  <si>
    <r>
      <t>1</t>
    </r>
    <r>
      <rPr>
        <sz val="9"/>
        <rFont val="宋体"/>
        <family val="0"/>
      </rPr>
      <t>、全社会公路客运量</t>
    </r>
  </si>
  <si>
    <r>
      <t>2</t>
    </r>
    <r>
      <rPr>
        <sz val="9"/>
        <rFont val="宋体"/>
        <family val="0"/>
      </rPr>
      <t>、全社会水路客运量</t>
    </r>
  </si>
  <si>
    <r>
      <t>1</t>
    </r>
    <r>
      <rPr>
        <sz val="9"/>
        <rFont val="宋体"/>
        <family val="0"/>
      </rPr>
      <t>、全社会公路旅客周转量</t>
    </r>
  </si>
  <si>
    <r>
      <t>2</t>
    </r>
    <r>
      <rPr>
        <sz val="9"/>
        <rFont val="宋体"/>
        <family val="0"/>
      </rPr>
      <t>、全社会水路旅客周转量</t>
    </r>
  </si>
  <si>
    <r>
      <t>1</t>
    </r>
    <r>
      <rPr>
        <sz val="9"/>
        <rFont val="宋体"/>
        <family val="0"/>
      </rPr>
      <t>、全社会公路货运量</t>
    </r>
  </si>
  <si>
    <r>
      <t>2</t>
    </r>
    <r>
      <rPr>
        <sz val="9"/>
        <rFont val="宋体"/>
        <family val="0"/>
      </rPr>
      <t>、全社会水路货运量</t>
    </r>
  </si>
  <si>
    <r>
      <t>1</t>
    </r>
    <r>
      <rPr>
        <sz val="9"/>
        <rFont val="宋体"/>
        <family val="0"/>
      </rPr>
      <t>、全社会公路货物周转量</t>
    </r>
  </si>
  <si>
    <r>
      <t>2</t>
    </r>
    <r>
      <rPr>
        <sz val="9"/>
        <rFont val="宋体"/>
        <family val="0"/>
      </rPr>
      <t>、全社会水路货物周转量</t>
    </r>
  </si>
  <si>
    <r>
      <t xml:space="preserve">        </t>
    </r>
    <r>
      <rPr>
        <sz val="9"/>
        <rFont val="宋体"/>
        <family val="0"/>
      </rPr>
      <t>主要港口集装箱</t>
    </r>
    <r>
      <rPr>
        <sz val="9"/>
        <rFont val="Times New Roman"/>
        <family val="1"/>
      </rPr>
      <t>(TEU)</t>
    </r>
  </si>
  <si>
    <r>
      <t xml:space="preserve">    </t>
    </r>
    <r>
      <rPr>
        <sz val="10"/>
        <rFont val="宋体"/>
        <family val="0"/>
      </rPr>
      <t>旅游总收入（</t>
    </r>
    <r>
      <rPr>
        <sz val="10"/>
        <color indexed="10"/>
        <rFont val="宋体"/>
        <family val="0"/>
      </rPr>
      <t>亿</t>
    </r>
    <r>
      <rPr>
        <sz val="10"/>
        <rFont val="宋体"/>
        <family val="0"/>
      </rPr>
      <t>元）</t>
    </r>
  </si>
  <si>
    <t>GDP</t>
  </si>
  <si>
    <t>公共财政预算收入</t>
  </si>
  <si>
    <t xml:space="preserve"> 公共财政预算收入</t>
  </si>
  <si>
    <t>规模工业主要产业</t>
  </si>
  <si>
    <t>合计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</si>
  <si>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</si>
  <si>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</si>
  <si>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</si>
  <si>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</si>
  <si>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</si>
  <si>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</si>
  <si>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</si>
  <si>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</si>
  <si>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</si>
  <si>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本月止累计</t>
  </si>
  <si>
    <t xml:space="preserve"> 上年同期数</t>
  </si>
  <si>
    <t>用电量（一）</t>
  </si>
  <si>
    <t>用电量（二）</t>
  </si>
  <si>
    <t>—</t>
  </si>
  <si>
    <r>
      <t>“上划</t>
    </r>
    <r>
      <rPr>
        <sz val="10"/>
        <color indexed="17"/>
        <rFont val="宋体"/>
        <family val="0"/>
      </rPr>
      <t>中央</t>
    </r>
    <r>
      <rPr>
        <sz val="10"/>
        <rFont val="宋体"/>
        <family val="0"/>
      </rPr>
      <t>”收入</t>
    </r>
  </si>
  <si>
    <r>
      <t>2013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</t>
    </r>
    <r>
      <rPr>
        <b/>
        <sz val="20"/>
        <rFont val="宋体"/>
        <family val="0"/>
      </rPr>
      <t>—</t>
    </r>
    <r>
      <rPr>
        <b/>
        <sz val="20"/>
        <rFont val="Times New Roman"/>
        <family val="1"/>
      </rPr>
      <t>4</t>
    </r>
    <r>
      <rPr>
        <b/>
        <sz val="20"/>
        <rFont val="宋体"/>
        <family val="0"/>
      </rPr>
      <t>月岳阳市各县（市）区主要经济指标</t>
    </r>
  </si>
  <si>
    <r>
      <t>说明：财政数据由市财政局提供。市本级完成财政总收入44.1</t>
    </r>
    <r>
      <rPr>
        <sz val="9"/>
        <color indexed="10"/>
        <rFont val="宋体"/>
        <family val="0"/>
      </rPr>
      <t>亿</t>
    </r>
    <r>
      <rPr>
        <sz val="9"/>
        <rFont val="宋体"/>
        <family val="0"/>
      </rPr>
      <t>元，增长</t>
    </r>
    <r>
      <rPr>
        <sz val="9"/>
        <rFont val="宋体"/>
        <family val="0"/>
      </rPr>
      <t>1.0</t>
    </r>
    <r>
      <rPr>
        <sz val="9"/>
        <rFont val="宋体"/>
        <family val="0"/>
      </rPr>
      <t>%，其中一般预算收入</t>
    </r>
    <r>
      <rPr>
        <sz val="9"/>
        <rFont val="宋体"/>
        <family val="0"/>
      </rPr>
      <t>11.7</t>
    </r>
    <r>
      <rPr>
        <sz val="9"/>
        <color indexed="10"/>
        <rFont val="宋体"/>
        <family val="0"/>
      </rPr>
      <t>亿</t>
    </r>
    <r>
      <rPr>
        <sz val="9"/>
        <rFont val="宋体"/>
        <family val="0"/>
      </rPr>
      <t>元，增长</t>
    </r>
    <r>
      <rPr>
        <sz val="9"/>
        <rFont val="宋体"/>
        <family val="0"/>
      </rPr>
      <t>40.1</t>
    </r>
    <r>
      <rPr>
        <sz val="9"/>
        <rFont val="宋体"/>
        <family val="0"/>
      </rPr>
      <t>%；临港新区完成财政总收入</t>
    </r>
    <r>
      <rPr>
        <sz val="9"/>
        <rFont val="宋体"/>
        <family val="0"/>
      </rPr>
      <t>1.4</t>
    </r>
    <r>
      <rPr>
        <sz val="9"/>
        <color indexed="10"/>
        <rFont val="宋体"/>
        <family val="0"/>
      </rPr>
      <t>亿</t>
    </r>
    <r>
      <rPr>
        <sz val="9"/>
        <rFont val="宋体"/>
        <family val="0"/>
      </rPr>
      <t>元，增长</t>
    </r>
    <r>
      <rPr>
        <sz val="9"/>
        <rFont val="宋体"/>
        <family val="0"/>
      </rPr>
      <t>7.1</t>
    </r>
    <r>
      <rPr>
        <sz val="9"/>
        <rFont val="宋体"/>
        <family val="0"/>
      </rPr>
      <t>%，其中一般预算收入</t>
    </r>
    <r>
      <rPr>
        <sz val="9"/>
        <rFont val="宋体"/>
        <family val="0"/>
      </rPr>
      <t>0.7</t>
    </r>
    <r>
      <rPr>
        <sz val="9"/>
        <color indexed="10"/>
        <rFont val="宋体"/>
        <family val="0"/>
      </rPr>
      <t>亿</t>
    </r>
    <r>
      <rPr>
        <sz val="9"/>
        <rFont val="宋体"/>
        <family val="0"/>
      </rPr>
      <t>元，增长</t>
    </r>
    <r>
      <rPr>
        <sz val="9"/>
        <rFont val="宋体"/>
        <family val="0"/>
      </rPr>
      <t>31.22</t>
    </r>
    <r>
      <rPr>
        <sz val="9"/>
        <rFont val="宋体"/>
        <family val="0"/>
      </rPr>
      <t>%，均计入全市总量。</t>
    </r>
  </si>
  <si>
    <r>
      <t>3、商品房销售额</t>
    </r>
    <r>
      <rPr>
        <b/>
        <sz val="10"/>
        <color indexed="10"/>
        <rFont val="宋体"/>
        <family val="0"/>
      </rPr>
      <t>（亿元）</t>
    </r>
  </si>
  <si>
    <r>
      <rPr>
        <sz val="12"/>
        <rFont val="仿宋_GB2312"/>
        <family val="3"/>
      </rPr>
      <t>单位：元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人</t>
    </r>
  </si>
  <si>
    <t>规模工业增加值增速（%）</t>
  </si>
  <si>
    <t>公共财政预算收入</t>
  </si>
  <si>
    <r>
      <t>2013</t>
    </r>
    <r>
      <rPr>
        <b/>
        <sz val="20"/>
        <rFont val="隶书"/>
        <family val="3"/>
      </rPr>
      <t>年</t>
    </r>
    <r>
      <rPr>
        <b/>
        <sz val="20"/>
        <rFont val="Times New Roman"/>
        <family val="1"/>
      </rPr>
      <t>1--3</t>
    </r>
    <r>
      <rPr>
        <b/>
        <sz val="20"/>
        <rFont val="隶书"/>
        <family val="3"/>
      </rPr>
      <t>月长江沿岸城市主要经济指标（一）</t>
    </r>
  </si>
  <si>
    <r>
      <t>2013</t>
    </r>
    <r>
      <rPr>
        <b/>
        <sz val="20"/>
        <rFont val="隶书"/>
        <family val="3"/>
      </rPr>
      <t>年</t>
    </r>
    <r>
      <rPr>
        <b/>
        <sz val="20"/>
        <rFont val="Times New Roman"/>
        <family val="1"/>
      </rPr>
      <t>1--3</t>
    </r>
    <r>
      <rPr>
        <b/>
        <sz val="20"/>
        <rFont val="隶书"/>
        <family val="3"/>
      </rPr>
      <t>月长江沿岸城市主要经济指标</t>
    </r>
  </si>
  <si>
    <t>规模工业增加值</t>
  </si>
  <si>
    <t>实际利用外资（亿美元）</t>
  </si>
  <si>
    <r>
      <t>2013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1—4</t>
    </r>
    <r>
      <rPr>
        <b/>
        <sz val="20"/>
        <rFont val="宋体"/>
        <family val="0"/>
      </rPr>
      <t>月湖南省各市州主要经济指标</t>
    </r>
  </si>
  <si>
    <t>进出口总额（亿美元）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</si>
</sst>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0_ "/>
    <numFmt numFmtId="187" formatCode="0.0_ "/>
    <numFmt numFmtId="188" formatCode="0.00_ "/>
    <numFmt numFmtId="189" formatCode="0_);[Red]\(0\)"/>
    <numFmt numFmtId="190" formatCode="0.0_);[Red]\(0.0\)"/>
    <numFmt numFmtId="191" formatCode="0.00_);[Red]\(0.00\)"/>
    <numFmt numFmtId="192" formatCode="0.0"/>
    <numFmt numFmtId="193" formatCode="0;_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;_"/>
    <numFmt numFmtId="199" formatCode="0.0;_ꀀ"/>
    <numFmt numFmtId="200" formatCode="0.0000"/>
    <numFmt numFmtId="201" formatCode="0.000"/>
  </numFmts>
  <fonts count="76">
    <font>
      <sz val="10"/>
      <name val="Helv"/>
      <family val="2"/>
    </font>
    <font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b/>
      <sz val="20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黑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20"/>
      <name val="黑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2"/>
      <name val="楷体_GB2312"/>
      <family val="3"/>
    </font>
    <font>
      <sz val="11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sz val="9"/>
      <name val="宋体"/>
      <family val="0"/>
    </font>
    <font>
      <sz val="9"/>
      <name val="华文楷体"/>
      <family val="0"/>
    </font>
    <font>
      <sz val="9"/>
      <name val="仿宋_GB2312"/>
      <family val="3"/>
    </font>
    <font>
      <sz val="9"/>
      <color indexed="10"/>
      <name val="宋体"/>
      <family val="0"/>
    </font>
    <font>
      <b/>
      <sz val="10"/>
      <color indexed="10"/>
      <name val="宋体"/>
      <family val="0"/>
    </font>
    <font>
      <sz val="9"/>
      <name val="Times New Roman"/>
      <family val="1"/>
    </font>
    <font>
      <sz val="10"/>
      <color indexed="10"/>
      <name val="宋体"/>
      <family val="0"/>
    </font>
    <font>
      <sz val="8"/>
      <name val="宋体"/>
      <family val="0"/>
    </font>
    <font>
      <b/>
      <sz val="20"/>
      <name val="黑体"/>
      <family val="0"/>
    </font>
    <font>
      <sz val="10"/>
      <color indexed="17"/>
      <name val="宋体"/>
      <family val="0"/>
    </font>
    <font>
      <b/>
      <sz val="10"/>
      <name val="Helv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7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22" borderId="5" applyNumberFormat="0" applyAlignment="0" applyProtection="0"/>
    <xf numFmtId="0" fontId="69" fillId="23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22" borderId="8" applyNumberFormat="0" applyAlignment="0" applyProtection="0"/>
    <xf numFmtId="0" fontId="75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1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indent="1"/>
    </xf>
    <xf numFmtId="0" fontId="1" fillId="33" borderId="0" xfId="0" applyFont="1" applyFill="1" applyAlignment="1">
      <alignment/>
    </xf>
    <xf numFmtId="0" fontId="1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33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/>
    </xf>
    <xf numFmtId="188" fontId="1" fillId="0" borderId="0" xfId="0" applyNumberFormat="1" applyFont="1" applyAlignment="1">
      <alignment/>
    </xf>
    <xf numFmtId="186" fontId="6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87" fontId="16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 horizontal="center"/>
    </xf>
    <xf numFmtId="189" fontId="17" fillId="33" borderId="15" xfId="0" applyNumberFormat="1" applyFont="1" applyFill="1" applyBorder="1" applyAlignment="1">
      <alignment horizontal="center" vertical="center"/>
    </xf>
    <xf numFmtId="189" fontId="17" fillId="33" borderId="16" xfId="0" applyNumberFormat="1" applyFont="1" applyFill="1" applyBorder="1" applyAlignment="1">
      <alignment horizontal="center" vertical="center"/>
    </xf>
    <xf numFmtId="190" fontId="17" fillId="33" borderId="1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8" fontId="6" fillId="33" borderId="18" xfId="0" applyNumberFormat="1" applyFont="1" applyFill="1" applyBorder="1" applyAlignment="1">
      <alignment horizontal="center" vertical="center"/>
    </xf>
    <xf numFmtId="187" fontId="6" fillId="33" borderId="19" xfId="0" applyNumberFormat="1" applyFont="1" applyFill="1" applyBorder="1" applyAlignment="1">
      <alignment horizontal="center" vertical="center"/>
    </xf>
    <xf numFmtId="188" fontId="6" fillId="33" borderId="20" xfId="0" applyNumberFormat="1" applyFont="1" applyFill="1" applyBorder="1" applyAlignment="1">
      <alignment horizontal="center" vertical="center"/>
    </xf>
    <xf numFmtId="187" fontId="6" fillId="33" borderId="21" xfId="0" applyNumberFormat="1" applyFont="1" applyFill="1" applyBorder="1" applyAlignment="1">
      <alignment horizontal="center" vertical="center"/>
    </xf>
    <xf numFmtId="187" fontId="6" fillId="33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90" fontId="0" fillId="0" borderId="0" xfId="0" applyNumberFormat="1" applyAlignment="1">
      <alignment/>
    </xf>
    <xf numFmtId="191" fontId="6" fillId="33" borderId="10" xfId="0" applyNumberFormat="1" applyFont="1" applyFill="1" applyBorder="1" applyAlignment="1">
      <alignment horizontal="center" vertical="center"/>
    </xf>
    <xf numFmtId="189" fontId="6" fillId="33" borderId="2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191" fontId="24" fillId="0" borderId="17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191" fontId="5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187" fontId="5" fillId="33" borderId="21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187" fontId="33" fillId="0" borderId="21" xfId="0" applyNumberFormat="1" applyFont="1" applyBorder="1" applyAlignment="1">
      <alignment horizontal="center" vertical="center"/>
    </xf>
    <xf numFmtId="187" fontId="24" fillId="0" borderId="18" xfId="0" applyNumberFormat="1" applyFont="1" applyBorder="1" applyAlignment="1">
      <alignment horizontal="center" vertical="center" wrapText="1"/>
    </xf>
    <xf numFmtId="187" fontId="24" fillId="0" borderId="19" xfId="0" applyNumberFormat="1" applyFont="1" applyBorder="1" applyAlignment="1">
      <alignment horizontal="center" vertical="center"/>
    </xf>
    <xf numFmtId="187" fontId="22" fillId="0" borderId="20" xfId="0" applyNumberFormat="1" applyFont="1" applyBorder="1" applyAlignment="1">
      <alignment horizontal="center" vertical="center"/>
    </xf>
    <xf numFmtId="187" fontId="22" fillId="0" borderId="21" xfId="0" applyNumberFormat="1" applyFont="1" applyBorder="1" applyAlignment="1">
      <alignment horizontal="center" vertical="center"/>
    </xf>
    <xf numFmtId="187" fontId="22" fillId="0" borderId="23" xfId="0" applyNumberFormat="1" applyFont="1" applyBorder="1" applyAlignment="1">
      <alignment horizontal="center" vertical="center"/>
    </xf>
    <xf numFmtId="187" fontId="22" fillId="0" borderId="22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87" fontId="14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6" fontId="14" fillId="0" borderId="10" xfId="0" applyNumberFormat="1" applyFont="1" applyFill="1" applyBorder="1" applyAlignment="1">
      <alignment horizontal="center" vertical="center" wrapText="1"/>
    </xf>
    <xf numFmtId="187" fontId="14" fillId="0" borderId="10" xfId="0" applyNumberFormat="1" applyFont="1" applyFill="1" applyBorder="1" applyAlignment="1">
      <alignment horizontal="center" vertical="center" wrapText="1"/>
    </xf>
    <xf numFmtId="186" fontId="14" fillId="0" borderId="20" xfId="0" applyNumberFormat="1" applyFont="1" applyFill="1" applyBorder="1" applyAlignment="1">
      <alignment horizontal="center" vertical="center" wrapText="1"/>
    </xf>
    <xf numFmtId="187" fontId="14" fillId="0" borderId="21" xfId="0" applyNumberFormat="1" applyFont="1" applyFill="1" applyBorder="1" applyAlignment="1">
      <alignment horizontal="center" vertical="center" wrapText="1"/>
    </xf>
    <xf numFmtId="187" fontId="14" fillId="0" borderId="2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86" fontId="14" fillId="0" borderId="13" xfId="0" applyNumberFormat="1" applyFont="1" applyFill="1" applyBorder="1" applyAlignment="1">
      <alignment horizontal="center" vertical="center" wrapText="1"/>
    </xf>
    <xf numFmtId="187" fontId="14" fillId="0" borderId="13" xfId="0" applyNumberFormat="1" applyFont="1" applyFill="1" applyBorder="1" applyAlignment="1">
      <alignment horizontal="center" vertical="center" wrapText="1"/>
    </xf>
    <xf numFmtId="186" fontId="14" fillId="0" borderId="23" xfId="0" applyNumberFormat="1" applyFont="1" applyFill="1" applyBorder="1" applyAlignment="1">
      <alignment horizontal="center" vertical="center" wrapText="1"/>
    </xf>
    <xf numFmtId="187" fontId="14" fillId="0" borderId="22" xfId="0" applyNumberFormat="1" applyFont="1" applyFill="1" applyBorder="1" applyAlignment="1">
      <alignment horizontal="center" vertical="center" wrapText="1"/>
    </xf>
    <xf numFmtId="187" fontId="14" fillId="0" borderId="23" xfId="0" applyNumberFormat="1" applyFont="1" applyFill="1" applyBorder="1" applyAlignment="1">
      <alignment horizontal="center" vertical="center" wrapText="1"/>
    </xf>
    <xf numFmtId="189" fontId="5" fillId="33" borderId="20" xfId="0" applyNumberFormat="1" applyFont="1" applyFill="1" applyBorder="1" applyAlignment="1">
      <alignment horizontal="center" vertical="center"/>
    </xf>
    <xf numFmtId="187" fontId="5" fillId="33" borderId="21" xfId="0" applyNumberFormat="1" applyFont="1" applyFill="1" applyBorder="1" applyAlignment="1">
      <alignment horizontal="center" vertical="center"/>
    </xf>
    <xf numFmtId="189" fontId="7" fillId="0" borderId="20" xfId="0" applyNumberFormat="1" applyFont="1" applyFill="1" applyBorder="1" applyAlignment="1">
      <alignment horizontal="center" vertical="center"/>
    </xf>
    <xf numFmtId="189" fontId="6" fillId="0" borderId="20" xfId="0" applyNumberFormat="1" applyFont="1" applyFill="1" applyBorder="1" applyAlignment="1">
      <alignment horizontal="center" vertical="center"/>
    </xf>
    <xf numFmtId="187" fontId="6" fillId="0" borderId="21" xfId="0" applyNumberFormat="1" applyFont="1" applyFill="1" applyBorder="1" applyAlignment="1">
      <alignment horizontal="center" vertical="center"/>
    </xf>
    <xf numFmtId="187" fontId="6" fillId="0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3" fillId="0" borderId="0" xfId="0" applyFont="1" applyAlignment="1">
      <alignment/>
    </xf>
    <xf numFmtId="192" fontId="5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/>
    </xf>
    <xf numFmtId="188" fontId="33" fillId="0" borderId="20" xfId="0" applyNumberFormat="1" applyFont="1" applyBorder="1" applyAlignment="1">
      <alignment horizontal="center" vertical="center"/>
    </xf>
    <xf numFmtId="187" fontId="33" fillId="0" borderId="2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88" fontId="23" fillId="0" borderId="18" xfId="0" applyNumberFormat="1" applyFont="1" applyBorder="1" applyAlignment="1">
      <alignment horizontal="center" vertical="center"/>
    </xf>
    <xf numFmtId="187" fontId="23" fillId="0" borderId="19" xfId="0" applyNumberFormat="1" applyFont="1" applyBorder="1" applyAlignment="1">
      <alignment horizontal="center" vertical="center"/>
    </xf>
    <xf numFmtId="187" fontId="23" fillId="0" borderId="18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88" fontId="23" fillId="0" borderId="20" xfId="0" applyNumberFormat="1" applyFont="1" applyBorder="1" applyAlignment="1">
      <alignment horizontal="center" vertical="center"/>
    </xf>
    <xf numFmtId="187" fontId="23" fillId="0" borderId="21" xfId="0" applyNumberFormat="1" applyFont="1" applyBorder="1" applyAlignment="1">
      <alignment horizontal="center" vertical="center"/>
    </xf>
    <xf numFmtId="187" fontId="23" fillId="0" borderId="20" xfId="0" applyNumberFormat="1" applyFont="1" applyBorder="1" applyAlignment="1">
      <alignment horizontal="center" vertical="center"/>
    </xf>
    <xf numFmtId="186" fontId="23" fillId="0" borderId="2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87" fontId="23" fillId="0" borderId="23" xfId="0" applyNumberFormat="1" applyFont="1" applyBorder="1" applyAlignment="1">
      <alignment horizontal="center" vertical="center"/>
    </xf>
    <xf numFmtId="188" fontId="23" fillId="0" borderId="23" xfId="0" applyNumberFormat="1" applyFont="1" applyBorder="1" applyAlignment="1">
      <alignment horizontal="center" vertical="center"/>
    </xf>
    <xf numFmtId="187" fontId="23" fillId="0" borderId="22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186" fontId="23" fillId="0" borderId="0" xfId="0" applyNumberFormat="1" applyFont="1" applyFill="1" applyBorder="1" applyAlignment="1">
      <alignment horizontal="right" vertical="center"/>
    </xf>
    <xf numFmtId="187" fontId="33" fillId="0" borderId="20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33" fillId="0" borderId="11" xfId="0" applyFont="1" applyBorder="1" applyAlignment="1">
      <alignment horizontal="center" vertical="center" wrapText="1"/>
    </xf>
    <xf numFmtId="187" fontId="33" fillId="0" borderId="18" xfId="0" applyNumberFormat="1" applyFont="1" applyBorder="1" applyAlignment="1">
      <alignment horizontal="center" vertical="center" wrapText="1"/>
    </xf>
    <xf numFmtId="187" fontId="33" fillId="0" borderId="2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87" fontId="23" fillId="0" borderId="20" xfId="0" applyNumberFormat="1" applyFont="1" applyBorder="1" applyAlignment="1">
      <alignment horizontal="center" vertical="center" wrapText="1"/>
    </xf>
    <xf numFmtId="187" fontId="23" fillId="0" borderId="21" xfId="0" applyNumberFormat="1" applyFont="1" applyBorder="1" applyAlignment="1">
      <alignment horizontal="center" vertical="center" wrapText="1"/>
    </xf>
    <xf numFmtId="187" fontId="23" fillId="0" borderId="23" xfId="0" applyNumberFormat="1" applyFont="1" applyBorder="1" applyAlignment="1">
      <alignment horizontal="center" vertical="center" wrapText="1"/>
    </xf>
    <xf numFmtId="187" fontId="23" fillId="0" borderId="22" xfId="0" applyNumberFormat="1" applyFont="1" applyBorder="1" applyAlignment="1">
      <alignment horizontal="center" vertical="center" wrapText="1"/>
    </xf>
    <xf numFmtId="188" fontId="6" fillId="33" borderId="23" xfId="0" applyNumberFormat="1" applyFont="1" applyFill="1" applyBorder="1" applyAlignment="1">
      <alignment horizontal="center" vertical="center"/>
    </xf>
    <xf numFmtId="188" fontId="6" fillId="0" borderId="18" xfId="0" applyNumberFormat="1" applyFont="1" applyFill="1" applyBorder="1" applyAlignment="1">
      <alignment horizontal="center" vertical="center"/>
    </xf>
    <xf numFmtId="188" fontId="6" fillId="0" borderId="20" xfId="0" applyNumberFormat="1" applyFont="1" applyFill="1" applyBorder="1" applyAlignment="1">
      <alignment horizontal="center" vertical="center"/>
    </xf>
    <xf numFmtId="188" fontId="6" fillId="0" borderId="23" xfId="0" applyNumberFormat="1" applyFont="1" applyFill="1" applyBorder="1" applyAlignment="1">
      <alignment horizontal="center" vertical="center"/>
    </xf>
    <xf numFmtId="188" fontId="5" fillId="33" borderId="20" xfId="0" applyNumberFormat="1" applyFont="1" applyFill="1" applyBorder="1" applyAlignment="1">
      <alignment horizontal="center" vertical="center"/>
    </xf>
    <xf numFmtId="187" fontId="5" fillId="33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88" fontId="6" fillId="0" borderId="20" xfId="0" applyNumberFormat="1" applyFont="1" applyBorder="1" applyAlignment="1">
      <alignment horizontal="center" vertical="center"/>
    </xf>
    <xf numFmtId="188" fontId="6" fillId="0" borderId="23" xfId="0" applyNumberFormat="1" applyFont="1" applyBorder="1" applyAlignment="1">
      <alignment horizontal="center" vertical="center"/>
    </xf>
    <xf numFmtId="188" fontId="5" fillId="33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86" fontId="19" fillId="0" borderId="15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187" fontId="5" fillId="0" borderId="20" xfId="0" applyNumberFormat="1" applyFont="1" applyBorder="1" applyAlignment="1">
      <alignment horizontal="center" vertical="center"/>
    </xf>
    <xf numFmtId="187" fontId="6" fillId="0" borderId="20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187" fontId="5" fillId="0" borderId="23" xfId="0" applyNumberFormat="1" applyFont="1" applyBorder="1" applyAlignment="1">
      <alignment horizontal="center" vertical="center"/>
    </xf>
    <xf numFmtId="186" fontId="38" fillId="0" borderId="20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17" xfId="0" applyFont="1" applyBorder="1" applyAlignment="1">
      <alignment horizontal="center" vertical="center" wrapText="1"/>
    </xf>
    <xf numFmtId="187" fontId="35" fillId="0" borderId="14" xfId="0" applyNumberFormat="1" applyFont="1" applyBorder="1" applyAlignment="1">
      <alignment horizontal="center" vertical="center" wrapText="1"/>
    </xf>
    <xf numFmtId="187" fontId="35" fillId="0" borderId="0" xfId="0" applyNumberFormat="1" applyFont="1" applyBorder="1" applyAlignment="1">
      <alignment horizontal="center" vertical="center" wrapText="1"/>
    </xf>
    <xf numFmtId="187" fontId="35" fillId="0" borderId="15" xfId="0" applyNumberFormat="1" applyFont="1" applyFill="1" applyBorder="1" applyAlignment="1">
      <alignment horizontal="center" vertical="center" wrapText="1"/>
    </xf>
    <xf numFmtId="187" fontId="35" fillId="0" borderId="17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187" fontId="35" fillId="0" borderId="17" xfId="0" applyNumberFormat="1" applyFont="1" applyBorder="1" applyAlignment="1">
      <alignment horizontal="center" vertical="center" wrapText="1"/>
    </xf>
    <xf numFmtId="187" fontId="1" fillId="0" borderId="0" xfId="0" applyNumberFormat="1" applyFont="1" applyAlignment="1">
      <alignment/>
    </xf>
    <xf numFmtId="187" fontId="23" fillId="0" borderId="0" xfId="0" applyNumberFormat="1" applyFont="1" applyBorder="1" applyAlignment="1">
      <alignment wrapText="1"/>
    </xf>
    <xf numFmtId="187" fontId="35" fillId="0" borderId="13" xfId="0" applyNumberFormat="1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/>
    </xf>
    <xf numFmtId="188" fontId="35" fillId="0" borderId="15" xfId="0" applyNumberFormat="1" applyFont="1" applyBorder="1" applyAlignment="1">
      <alignment horizontal="center" vertical="center" wrapText="1"/>
    </xf>
    <xf numFmtId="188" fontId="33" fillId="0" borderId="20" xfId="0" applyNumberFormat="1" applyFont="1" applyBorder="1" applyAlignment="1">
      <alignment horizontal="center" vertical="center" wrapText="1"/>
    </xf>
    <xf numFmtId="188" fontId="23" fillId="0" borderId="20" xfId="0" applyNumberFormat="1" applyFont="1" applyBorder="1" applyAlignment="1">
      <alignment horizontal="center" vertical="center" wrapText="1"/>
    </xf>
    <xf numFmtId="188" fontId="23" fillId="0" borderId="23" xfId="0" applyNumberFormat="1" applyFont="1" applyBorder="1" applyAlignment="1">
      <alignment horizontal="center" vertical="center" wrapText="1"/>
    </xf>
    <xf numFmtId="188" fontId="23" fillId="0" borderId="0" xfId="0" applyNumberFormat="1" applyFont="1" applyBorder="1" applyAlignment="1">
      <alignment wrapText="1"/>
    </xf>
    <xf numFmtId="188" fontId="33" fillId="0" borderId="18" xfId="0" applyNumberFormat="1" applyFont="1" applyBorder="1" applyAlignment="1">
      <alignment horizontal="center" vertical="center" wrapText="1"/>
    </xf>
    <xf numFmtId="188" fontId="23" fillId="0" borderId="0" xfId="0" applyNumberFormat="1" applyFont="1" applyBorder="1" applyAlignment="1">
      <alignment vertical="center" wrapText="1"/>
    </xf>
    <xf numFmtId="187" fontId="5" fillId="0" borderId="18" xfId="0" applyNumberFormat="1" applyFont="1" applyBorder="1" applyAlignment="1">
      <alignment horizontal="center" vertical="center"/>
    </xf>
    <xf numFmtId="187" fontId="5" fillId="0" borderId="19" xfId="0" applyNumberFormat="1" applyFont="1" applyBorder="1" applyAlignment="1">
      <alignment horizontal="center" vertical="center"/>
    </xf>
    <xf numFmtId="187" fontId="5" fillId="0" borderId="20" xfId="0" applyNumberFormat="1" applyFont="1" applyBorder="1" applyAlignment="1">
      <alignment horizontal="center" vertical="center"/>
    </xf>
    <xf numFmtId="187" fontId="5" fillId="0" borderId="21" xfId="0" applyNumberFormat="1" applyFont="1" applyBorder="1" applyAlignment="1">
      <alignment horizontal="center" vertical="center"/>
    </xf>
    <xf numFmtId="187" fontId="6" fillId="0" borderId="20" xfId="0" applyNumberFormat="1" applyFont="1" applyBorder="1" applyAlignment="1">
      <alignment horizontal="center" vertical="center"/>
    </xf>
    <xf numFmtId="187" fontId="6" fillId="0" borderId="21" xfId="0" applyNumberFormat="1" applyFont="1" applyBorder="1" applyAlignment="1">
      <alignment horizontal="center" vertical="center"/>
    </xf>
    <xf numFmtId="187" fontId="6" fillId="0" borderId="23" xfId="0" applyNumberFormat="1" applyFont="1" applyBorder="1" applyAlignment="1">
      <alignment horizontal="center" vertical="center"/>
    </xf>
    <xf numFmtId="187" fontId="6" fillId="0" borderId="22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/>
    </xf>
    <xf numFmtId="0" fontId="33" fillId="0" borderId="20" xfId="0" applyFont="1" applyBorder="1" applyAlignment="1">
      <alignment horizontal="center" vertical="center"/>
    </xf>
    <xf numFmtId="186" fontId="33" fillId="0" borderId="20" xfId="0" applyNumberFormat="1" applyFont="1" applyBorder="1" applyAlignment="1">
      <alignment horizontal="center" vertical="center"/>
    </xf>
    <xf numFmtId="187" fontId="33" fillId="0" borderId="19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186" fontId="23" fillId="0" borderId="20" xfId="0" applyNumberFormat="1" applyFont="1" applyBorder="1" applyAlignment="1">
      <alignment horizontal="center" vertical="center"/>
    </xf>
    <xf numFmtId="187" fontId="23" fillId="0" borderId="21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187" fontId="33" fillId="0" borderId="21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186" fontId="23" fillId="0" borderId="23" xfId="0" applyNumberFormat="1" applyFont="1" applyBorder="1" applyAlignment="1">
      <alignment horizontal="center" vertical="center"/>
    </xf>
    <xf numFmtId="187" fontId="23" fillId="0" borderId="22" xfId="0" applyNumberFormat="1" applyFont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vertical="center"/>
    </xf>
    <xf numFmtId="188" fontId="33" fillId="33" borderId="20" xfId="0" applyNumberFormat="1" applyFont="1" applyFill="1" applyBorder="1" applyAlignment="1">
      <alignment horizontal="center" vertical="center"/>
    </xf>
    <xf numFmtId="187" fontId="33" fillId="33" borderId="21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/>
    </xf>
    <xf numFmtId="188" fontId="23" fillId="33" borderId="20" xfId="0" applyNumberFormat="1" applyFont="1" applyFill="1" applyBorder="1" applyAlignment="1">
      <alignment horizontal="center" vertical="center"/>
    </xf>
    <xf numFmtId="187" fontId="23" fillId="33" borderId="21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189" fontId="23" fillId="33" borderId="2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186" fontId="23" fillId="33" borderId="20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188" fontId="23" fillId="33" borderId="23" xfId="0" applyNumberFormat="1" applyFont="1" applyFill="1" applyBorder="1" applyAlignment="1">
      <alignment horizontal="center" vertical="center"/>
    </xf>
    <xf numFmtId="187" fontId="23" fillId="33" borderId="2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40" fillId="33" borderId="0" xfId="0" applyFont="1" applyFill="1" applyAlignment="1">
      <alignment/>
    </xf>
    <xf numFmtId="2" fontId="19" fillId="33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91" fontId="7" fillId="0" borderId="25" xfId="0" applyNumberFormat="1" applyFont="1" applyFill="1" applyBorder="1" applyAlignment="1">
      <alignment horizontal="center" vertical="center"/>
    </xf>
    <xf numFmtId="190" fontId="7" fillId="0" borderId="0" xfId="0" applyNumberFormat="1" applyFont="1" applyFill="1" applyBorder="1" applyAlignment="1">
      <alignment horizontal="center" vertical="center"/>
    </xf>
    <xf numFmtId="191" fontId="7" fillId="0" borderId="21" xfId="0" applyNumberFormat="1" applyFont="1" applyFill="1" applyBorder="1" applyAlignment="1">
      <alignment horizontal="center" vertical="center"/>
    </xf>
    <xf numFmtId="191" fontId="15" fillId="0" borderId="25" xfId="0" applyNumberFormat="1" applyFont="1" applyFill="1" applyBorder="1" applyAlignment="1">
      <alignment horizontal="center" vertical="center"/>
    </xf>
    <xf numFmtId="190" fontId="15" fillId="0" borderId="0" xfId="0" applyNumberFormat="1" applyFont="1" applyFill="1" applyBorder="1" applyAlignment="1">
      <alignment horizontal="center" vertical="center"/>
    </xf>
    <xf numFmtId="191" fontId="15" fillId="0" borderId="21" xfId="0" applyNumberFormat="1" applyFont="1" applyFill="1" applyBorder="1" applyAlignment="1">
      <alignment horizontal="center" vertical="center"/>
    </xf>
    <xf numFmtId="191" fontId="7" fillId="0" borderId="26" xfId="0" applyNumberFormat="1" applyFont="1" applyFill="1" applyBorder="1" applyAlignment="1">
      <alignment horizontal="center" vertical="center"/>
    </xf>
    <xf numFmtId="190" fontId="7" fillId="0" borderId="27" xfId="0" applyNumberFormat="1" applyFont="1" applyFill="1" applyBorder="1" applyAlignment="1">
      <alignment horizontal="center" vertical="center"/>
    </xf>
    <xf numFmtId="190" fontId="7" fillId="0" borderId="28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wrapText="1"/>
    </xf>
    <xf numFmtId="49" fontId="24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86" fontId="19" fillId="0" borderId="11" xfId="0" applyNumberFormat="1" applyFont="1" applyFill="1" applyBorder="1" applyAlignment="1">
      <alignment horizontal="center" vertical="center" wrapText="1"/>
    </xf>
    <xf numFmtId="187" fontId="19" fillId="0" borderId="11" xfId="0" applyNumberFormat="1" applyFont="1" applyFill="1" applyBorder="1" applyAlignment="1">
      <alignment horizontal="center" vertical="center" wrapText="1"/>
    </xf>
    <xf numFmtId="186" fontId="19" fillId="0" borderId="18" xfId="0" applyNumberFormat="1" applyFont="1" applyFill="1" applyBorder="1" applyAlignment="1">
      <alignment horizontal="center" vertical="center" wrapText="1"/>
    </xf>
    <xf numFmtId="187" fontId="19" fillId="0" borderId="19" xfId="0" applyNumberFormat="1" applyFont="1" applyFill="1" applyBorder="1" applyAlignment="1">
      <alignment horizontal="center" vertical="center" wrapText="1"/>
    </xf>
    <xf numFmtId="187" fontId="19" fillId="0" borderId="0" xfId="0" applyNumberFormat="1" applyFont="1" applyFill="1" applyBorder="1" applyAlignment="1">
      <alignment horizontal="center" vertical="center" wrapText="1"/>
    </xf>
    <xf numFmtId="187" fontId="19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188" fontId="5" fillId="33" borderId="20" xfId="0" applyNumberFormat="1" applyFont="1" applyFill="1" applyBorder="1" applyAlignment="1">
      <alignment horizontal="center" vertical="center"/>
    </xf>
    <xf numFmtId="187" fontId="5" fillId="33" borderId="2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188" fontId="5" fillId="33" borderId="18" xfId="0" applyNumberFormat="1" applyFont="1" applyFill="1" applyBorder="1" applyAlignment="1">
      <alignment horizontal="center" vertical="center"/>
    </xf>
    <xf numFmtId="187" fontId="5" fillId="33" borderId="19" xfId="0" applyNumberFormat="1" applyFont="1" applyFill="1" applyBorder="1" applyAlignment="1">
      <alignment horizontal="center" vertical="center"/>
    </xf>
    <xf numFmtId="186" fontId="19" fillId="0" borderId="17" xfId="0" applyNumberFormat="1" applyFont="1" applyBorder="1" applyAlignment="1">
      <alignment horizontal="center" vertical="center" wrapText="1"/>
    </xf>
    <xf numFmtId="187" fontId="5" fillId="0" borderId="21" xfId="0" applyNumberFormat="1" applyFont="1" applyBorder="1" applyAlignment="1">
      <alignment horizontal="center" vertical="center"/>
    </xf>
    <xf numFmtId="187" fontId="6" fillId="0" borderId="21" xfId="0" applyNumberFormat="1" applyFont="1" applyBorder="1" applyAlignment="1">
      <alignment horizontal="center" vertical="center"/>
    </xf>
    <xf numFmtId="187" fontId="5" fillId="0" borderId="22" xfId="0" applyNumberFormat="1" applyFont="1" applyBorder="1" applyAlignment="1">
      <alignment horizontal="center" vertical="center"/>
    </xf>
    <xf numFmtId="187" fontId="13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189" fontId="5" fillId="35" borderId="20" xfId="0" applyNumberFormat="1" applyFont="1" applyFill="1" applyBorder="1" applyAlignment="1">
      <alignment horizontal="center" vertical="center"/>
    </xf>
    <xf numFmtId="187" fontId="5" fillId="35" borderId="21" xfId="0" applyNumberFormat="1" applyFont="1" applyFill="1" applyBorder="1" applyAlignment="1">
      <alignment horizontal="center" vertical="center"/>
    </xf>
    <xf numFmtId="189" fontId="6" fillId="35" borderId="20" xfId="0" applyNumberFormat="1" applyFont="1" applyFill="1" applyBorder="1" applyAlignment="1">
      <alignment horizontal="center" vertical="center"/>
    </xf>
    <xf numFmtId="187" fontId="6" fillId="35" borderId="2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88" fontId="23" fillId="0" borderId="15" xfId="0" applyNumberFormat="1" applyFont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90" fontId="15" fillId="0" borderId="18" xfId="0" applyNumberFormat="1" applyFont="1" applyFill="1" applyBorder="1" applyAlignment="1">
      <alignment horizontal="center" vertical="center"/>
    </xf>
    <xf numFmtId="191" fontId="15" fillId="0" borderId="20" xfId="0" applyNumberFormat="1" applyFont="1" applyFill="1" applyBorder="1" applyAlignment="1">
      <alignment horizontal="center" vertical="center"/>
    </xf>
    <xf numFmtId="187" fontId="15" fillId="0" borderId="20" xfId="0" applyNumberFormat="1" applyFont="1" applyFill="1" applyBorder="1" applyAlignment="1">
      <alignment horizontal="center" vertical="center"/>
    </xf>
    <xf numFmtId="191" fontId="15" fillId="0" borderId="18" xfId="0" applyNumberFormat="1" applyFont="1" applyFill="1" applyBorder="1" applyAlignment="1">
      <alignment horizontal="center" vertical="center"/>
    </xf>
    <xf numFmtId="187" fontId="15" fillId="0" borderId="18" xfId="0" applyNumberFormat="1" applyFont="1" applyFill="1" applyBorder="1" applyAlignment="1">
      <alignment horizontal="center" vertical="center"/>
    </xf>
    <xf numFmtId="187" fontId="67" fillId="0" borderId="1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0" fontId="7" fillId="0" borderId="20" xfId="0" applyNumberFormat="1" applyFont="1" applyFill="1" applyBorder="1" applyAlignment="1">
      <alignment horizontal="center" vertical="center"/>
    </xf>
    <xf numFmtId="191" fontId="7" fillId="0" borderId="20" xfId="0" applyNumberFormat="1" applyFont="1" applyFill="1" applyBorder="1" applyAlignment="1">
      <alignment horizontal="center" vertical="center"/>
    </xf>
    <xf numFmtId="187" fontId="7" fillId="0" borderId="20" xfId="0" applyNumberFormat="1" applyFont="1" applyFill="1" applyBorder="1" applyAlignment="1">
      <alignment horizontal="center" vertical="center"/>
    </xf>
    <xf numFmtId="187" fontId="0" fillId="0" borderId="2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90" fontId="15" fillId="0" borderId="20" xfId="0" applyNumberFormat="1" applyFont="1" applyFill="1" applyBorder="1" applyAlignment="1">
      <alignment horizontal="center" vertical="center"/>
    </xf>
    <xf numFmtId="187" fontId="67" fillId="0" borderId="21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90" fontId="7" fillId="0" borderId="29" xfId="0" applyNumberFormat="1" applyFont="1" applyFill="1" applyBorder="1" applyAlignment="1">
      <alignment horizontal="center" vertical="center"/>
    </xf>
    <xf numFmtId="191" fontId="7" fillId="0" borderId="29" xfId="0" applyNumberFormat="1" applyFont="1" applyFill="1" applyBorder="1" applyAlignment="1">
      <alignment horizontal="center" vertical="center"/>
    </xf>
    <xf numFmtId="187" fontId="7" fillId="0" borderId="29" xfId="0" applyNumberFormat="1" applyFont="1" applyFill="1" applyBorder="1" applyAlignment="1">
      <alignment horizontal="center" vertical="center"/>
    </xf>
    <xf numFmtId="187" fontId="7" fillId="0" borderId="23" xfId="0" applyNumberFormat="1" applyFont="1" applyFill="1" applyBorder="1" applyAlignment="1">
      <alignment horizontal="center" vertical="center"/>
    </xf>
    <xf numFmtId="187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188" fontId="1" fillId="0" borderId="20" xfId="0" applyNumberFormat="1" applyFont="1" applyFill="1" applyBorder="1" applyAlignment="1">
      <alignment horizontal="center"/>
    </xf>
    <xf numFmtId="188" fontId="1" fillId="0" borderId="23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57" fontId="35" fillId="0" borderId="14" xfId="0" applyNumberFormat="1" applyFont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wrapText="1"/>
    </xf>
    <xf numFmtId="0" fontId="23" fillId="34" borderId="14" xfId="0" applyFont="1" applyFill="1" applyBorder="1" applyAlignment="1">
      <alignment horizontal="center" wrapText="1"/>
    </xf>
    <xf numFmtId="187" fontId="35" fillId="0" borderId="19" xfId="0" applyNumberFormat="1" applyFont="1" applyFill="1" applyBorder="1" applyAlignment="1">
      <alignment horizontal="center" vertical="center" wrapText="1"/>
    </xf>
    <xf numFmtId="187" fontId="35" fillId="0" borderId="11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/>
    </xf>
    <xf numFmtId="187" fontId="6" fillId="33" borderId="21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8" fillId="34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87" fontId="5" fillId="33" borderId="19" xfId="0" applyNumberFormat="1" applyFont="1" applyFill="1" applyBorder="1" applyAlignment="1">
      <alignment horizontal="center" vertical="center"/>
    </xf>
    <xf numFmtId="187" fontId="5" fillId="33" borderId="11" xfId="0" applyNumberFormat="1" applyFont="1" applyFill="1" applyBorder="1" applyAlignment="1">
      <alignment horizontal="center" vertical="center"/>
    </xf>
    <xf numFmtId="190" fontId="5" fillId="33" borderId="22" xfId="0" applyNumberFormat="1" applyFont="1" applyFill="1" applyBorder="1" applyAlignment="1">
      <alignment horizontal="center" vertical="center"/>
    </xf>
    <xf numFmtId="190" fontId="5" fillId="33" borderId="13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187" fontId="5" fillId="33" borderId="22" xfId="0" applyNumberFormat="1" applyFont="1" applyFill="1" applyBorder="1" applyAlignment="1">
      <alignment horizontal="center" vertical="center"/>
    </xf>
    <xf numFmtId="187" fontId="5" fillId="33" borderId="14" xfId="0" applyNumberFormat="1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190" fontId="13" fillId="33" borderId="21" xfId="0" applyNumberFormat="1" applyFont="1" applyFill="1" applyBorder="1" applyAlignment="1">
      <alignment horizontal="center" vertical="center"/>
    </xf>
    <xf numFmtId="190" fontId="13" fillId="33" borderId="2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3" fillId="0" borderId="1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41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/>
    </xf>
    <xf numFmtId="0" fontId="35" fillId="33" borderId="18" xfId="0" applyFont="1" applyFill="1" applyBorder="1" applyAlignment="1">
      <alignment horizontal="center" vertical="center"/>
    </xf>
    <xf numFmtId="0" fontId="35" fillId="33" borderId="2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190" fontId="13" fillId="33" borderId="19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188" fontId="5" fillId="34" borderId="17" xfId="0" applyNumberFormat="1" applyFont="1" applyFill="1" applyBorder="1" applyAlignment="1">
      <alignment horizontal="center" vertical="center" wrapText="1"/>
    </xf>
    <xf numFmtId="188" fontId="43" fillId="34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2" fontId="33" fillId="34" borderId="34" xfId="0" applyNumberFormat="1" applyFont="1" applyFill="1" applyBorder="1" applyAlignment="1">
      <alignment horizontal="center" vertical="center" wrapText="1"/>
    </xf>
    <xf numFmtId="2" fontId="33" fillId="34" borderId="3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2" fontId="19" fillId="33" borderId="32" xfId="0" applyNumberFormat="1" applyFont="1" applyFill="1" applyBorder="1" applyAlignment="1">
      <alignment horizontal="center" vertical="center"/>
    </xf>
    <xf numFmtId="2" fontId="19" fillId="33" borderId="36" xfId="0" applyNumberFormat="1" applyFont="1" applyFill="1" applyBorder="1" applyAlignment="1">
      <alignment horizontal="center" vertical="center"/>
    </xf>
    <xf numFmtId="2" fontId="19" fillId="33" borderId="30" xfId="0" applyNumberFormat="1" applyFont="1" applyFill="1" applyBorder="1" applyAlignment="1">
      <alignment horizontal="center" vertical="center"/>
    </xf>
    <xf numFmtId="2" fontId="19" fillId="33" borderId="34" xfId="0" applyNumberFormat="1" applyFont="1" applyFill="1" applyBorder="1" applyAlignment="1">
      <alignment horizontal="center" vertical="center"/>
    </xf>
    <xf numFmtId="2" fontId="19" fillId="33" borderId="3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23" fillId="33" borderId="15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7">
      <selection activeCell="K5" sqref="K5"/>
    </sheetView>
  </sheetViews>
  <sheetFormatPr defaultColWidth="9.140625" defaultRowHeight="14.25"/>
  <cols>
    <col min="1" max="1" width="13.57421875" style="31" customWidth="1"/>
    <col min="2" max="3" width="10.8515625" style="184" customWidth="1"/>
    <col min="4" max="4" width="10.8515625" style="29" customWidth="1"/>
    <col min="5" max="5" width="10.8515625" style="186" customWidth="1"/>
    <col min="6" max="6" width="10.8515625" style="29" customWidth="1"/>
    <col min="7" max="7" width="10.8515625" style="186" customWidth="1"/>
    <col min="8" max="8" width="10.8515625" style="29" customWidth="1"/>
    <col min="9" max="9" width="10.8515625" style="186" customWidth="1"/>
    <col min="10" max="10" width="10.8515625" style="29" customWidth="1"/>
    <col min="11" max="11" width="10.8515625" style="189" customWidth="1"/>
    <col min="12" max="12" width="9.140625" style="1" customWidth="1"/>
  </cols>
  <sheetData>
    <row r="1" spans="1:11" ht="26.25">
      <c r="A1" s="340" t="s">
        <v>249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11" s="145" customFormat="1" ht="11.25">
      <c r="A2" s="144"/>
      <c r="B2" s="180"/>
      <c r="C2" s="181"/>
      <c r="D2" s="196"/>
      <c r="E2" s="180"/>
      <c r="F2" s="341"/>
      <c r="G2" s="341"/>
      <c r="H2" s="194"/>
      <c r="I2" s="187"/>
      <c r="J2" s="342" t="s">
        <v>210</v>
      </c>
      <c r="K2" s="343"/>
    </row>
    <row r="3" spans="1:12" s="142" customFormat="1" ht="39" customHeight="1">
      <c r="A3" s="141"/>
      <c r="B3" s="344" t="s">
        <v>15</v>
      </c>
      <c r="C3" s="345"/>
      <c r="D3" s="346" t="s">
        <v>16</v>
      </c>
      <c r="E3" s="347"/>
      <c r="F3" s="346" t="s">
        <v>17</v>
      </c>
      <c r="G3" s="347"/>
      <c r="H3" s="346" t="s">
        <v>18</v>
      </c>
      <c r="I3" s="347"/>
      <c r="J3" s="346" t="s">
        <v>230</v>
      </c>
      <c r="K3" s="347"/>
      <c r="L3" s="145"/>
    </row>
    <row r="4" spans="1:12" s="142" customFormat="1" ht="39" customHeight="1">
      <c r="A4" s="143"/>
      <c r="B4" s="182" t="s">
        <v>207</v>
      </c>
      <c r="C4" s="183" t="s">
        <v>208</v>
      </c>
      <c r="D4" s="190" t="s">
        <v>19</v>
      </c>
      <c r="E4" s="185" t="s">
        <v>20</v>
      </c>
      <c r="F4" s="190" t="s">
        <v>19</v>
      </c>
      <c r="G4" s="180" t="s">
        <v>20</v>
      </c>
      <c r="H4" s="190" t="s">
        <v>19</v>
      </c>
      <c r="I4" s="188" t="s">
        <v>20</v>
      </c>
      <c r="J4" s="190" t="s">
        <v>19</v>
      </c>
      <c r="K4" s="185" t="s">
        <v>20</v>
      </c>
      <c r="L4" s="145"/>
    </row>
    <row r="5" spans="1:12" s="149" customFormat="1" ht="39" customHeight="1">
      <c r="A5" s="146" t="s">
        <v>21</v>
      </c>
      <c r="B5" s="147">
        <v>9.927668642757197</v>
      </c>
      <c r="C5" s="147">
        <v>10.505315620429672</v>
      </c>
      <c r="D5" s="195">
        <v>354.9193</v>
      </c>
      <c r="E5" s="147">
        <v>35.336502071500604</v>
      </c>
      <c r="F5" s="195">
        <v>231.86028</v>
      </c>
      <c r="G5" s="147">
        <v>13.215924079307499</v>
      </c>
      <c r="H5" s="195">
        <v>82.9645</v>
      </c>
      <c r="I5" s="147">
        <v>7.151344356132313</v>
      </c>
      <c r="J5" s="191">
        <v>36.1568</v>
      </c>
      <c r="K5" s="148">
        <v>26.16607521084788</v>
      </c>
      <c r="L5" s="258"/>
    </row>
    <row r="6" spans="1:12" s="142" customFormat="1" ht="39" customHeight="1">
      <c r="A6" s="150" t="s">
        <v>22</v>
      </c>
      <c r="B6" s="151">
        <v>-37.4800863808546</v>
      </c>
      <c r="C6" s="151">
        <v>-7.078810808604254</v>
      </c>
      <c r="D6" s="192">
        <v>20.0153</v>
      </c>
      <c r="E6" s="151">
        <v>24.92775333146085</v>
      </c>
      <c r="F6" s="192">
        <v>93.48836999999999</v>
      </c>
      <c r="G6" s="151">
        <v>13.451137016557624</v>
      </c>
      <c r="H6" s="192">
        <v>6.4121</v>
      </c>
      <c r="I6" s="151">
        <v>17.800191064079954</v>
      </c>
      <c r="J6" s="192">
        <v>3.1138</v>
      </c>
      <c r="K6" s="152">
        <v>34.79070170122503</v>
      </c>
      <c r="L6" s="145"/>
    </row>
    <row r="7" spans="1:12" s="142" customFormat="1" ht="39" customHeight="1">
      <c r="A7" s="150" t="s">
        <v>4</v>
      </c>
      <c r="B7" s="151">
        <v>7.2</v>
      </c>
      <c r="C7" s="151">
        <v>7.3</v>
      </c>
      <c r="D7" s="192">
        <v>16.4669</v>
      </c>
      <c r="E7" s="151">
        <v>-6.433283520180012</v>
      </c>
      <c r="F7" s="192">
        <v>3.44961</v>
      </c>
      <c r="G7" s="151">
        <v>11.957366474182422</v>
      </c>
      <c r="H7" s="192">
        <v>2.8151</v>
      </c>
      <c r="I7" s="151">
        <v>26.017279197815498</v>
      </c>
      <c r="J7" s="192">
        <v>1.176</v>
      </c>
      <c r="K7" s="152">
        <v>29.81565294182579</v>
      </c>
      <c r="L7" s="145"/>
    </row>
    <row r="8" spans="1:12" s="142" customFormat="1" ht="39" customHeight="1">
      <c r="A8" s="150" t="s">
        <v>5</v>
      </c>
      <c r="B8" s="151">
        <v>11</v>
      </c>
      <c r="C8" s="151">
        <v>14.9</v>
      </c>
      <c r="D8" s="192">
        <v>16.69</v>
      </c>
      <c r="E8" s="151">
        <v>56.346604215456665</v>
      </c>
      <c r="F8" s="192">
        <v>3.20205</v>
      </c>
      <c r="G8" s="151">
        <v>13.499989423535368</v>
      </c>
      <c r="H8" s="192">
        <v>0.9646</v>
      </c>
      <c r="I8" s="151">
        <v>31.166711993472944</v>
      </c>
      <c r="J8" s="192">
        <v>0.6531</v>
      </c>
      <c r="K8" s="152">
        <v>37.610619469026545</v>
      </c>
      <c r="L8" s="145"/>
    </row>
    <row r="9" spans="1:12" s="142" customFormat="1" ht="39" customHeight="1">
      <c r="A9" s="150" t="s">
        <v>6</v>
      </c>
      <c r="B9" s="151">
        <v>7.8</v>
      </c>
      <c r="C9" s="151">
        <v>13.14503816793893</v>
      </c>
      <c r="D9" s="192">
        <v>49.9137</v>
      </c>
      <c r="E9" s="151">
        <v>39.60194997524772</v>
      </c>
      <c r="F9" s="192">
        <v>15.74081</v>
      </c>
      <c r="G9" s="151">
        <v>13.399990951809173</v>
      </c>
      <c r="H9" s="192">
        <v>2.8287</v>
      </c>
      <c r="I9" s="151">
        <v>15.015857526225915</v>
      </c>
      <c r="J9" s="192">
        <v>2.033</v>
      </c>
      <c r="K9" s="152">
        <v>24.46430757928249</v>
      </c>
      <c r="L9" s="145"/>
    </row>
    <row r="10" spans="1:12" s="142" customFormat="1" ht="39" customHeight="1">
      <c r="A10" s="150" t="s">
        <v>7</v>
      </c>
      <c r="B10" s="151">
        <v>2.4</v>
      </c>
      <c r="C10" s="151">
        <v>5.370229007633588</v>
      </c>
      <c r="D10" s="192">
        <v>46.5097</v>
      </c>
      <c r="E10" s="151">
        <v>37.232378906618834</v>
      </c>
      <c r="F10" s="192">
        <v>21.74475</v>
      </c>
      <c r="G10" s="151">
        <v>12.999999023850876</v>
      </c>
      <c r="H10" s="192">
        <v>2.2859</v>
      </c>
      <c r="I10" s="151">
        <v>-16.113761467889915</v>
      </c>
      <c r="J10" s="192">
        <v>1.5844</v>
      </c>
      <c r="K10" s="152">
        <v>-19.233318040475098</v>
      </c>
      <c r="L10" s="145"/>
    </row>
    <row r="11" spans="1:12" s="142" customFormat="1" ht="39" customHeight="1">
      <c r="A11" s="150" t="s">
        <v>8</v>
      </c>
      <c r="B11" s="151">
        <v>12.4</v>
      </c>
      <c r="C11" s="151">
        <v>13.4</v>
      </c>
      <c r="D11" s="192">
        <v>47.8784</v>
      </c>
      <c r="E11" s="151">
        <v>37.34756578588784</v>
      </c>
      <c r="F11" s="192">
        <v>13.24746</v>
      </c>
      <c r="G11" s="151">
        <v>13.199969596595793</v>
      </c>
      <c r="H11" s="192">
        <v>3.0739</v>
      </c>
      <c r="I11" s="151">
        <v>9.317543298125813</v>
      </c>
      <c r="J11" s="192">
        <v>2.1543</v>
      </c>
      <c r="K11" s="152">
        <v>13.157894736842096</v>
      </c>
      <c r="L11" s="145"/>
    </row>
    <row r="12" spans="1:12" s="142" customFormat="1" ht="39" customHeight="1">
      <c r="A12" s="150" t="s">
        <v>9</v>
      </c>
      <c r="B12" s="151">
        <v>23.8</v>
      </c>
      <c r="C12" s="151">
        <v>14.82824427480916</v>
      </c>
      <c r="D12" s="192">
        <v>33.3831</v>
      </c>
      <c r="E12" s="151">
        <v>45.022220484549905</v>
      </c>
      <c r="F12" s="192">
        <v>13.63335</v>
      </c>
      <c r="G12" s="151">
        <v>12.399961882114098</v>
      </c>
      <c r="H12" s="192">
        <v>2.9943</v>
      </c>
      <c r="I12" s="151">
        <v>14.728533660293493</v>
      </c>
      <c r="J12" s="192">
        <v>2.1561</v>
      </c>
      <c r="K12" s="152">
        <v>15.472365038560426</v>
      </c>
      <c r="L12" s="145"/>
    </row>
    <row r="13" spans="1:12" s="142" customFormat="1" ht="39" customHeight="1">
      <c r="A13" s="150" t="s">
        <v>206</v>
      </c>
      <c r="B13" s="151">
        <v>22.419487319894586</v>
      </c>
      <c r="C13" s="151">
        <v>15.1</v>
      </c>
      <c r="D13" s="192">
        <v>48.5415</v>
      </c>
      <c r="E13" s="151">
        <v>40.10182611632075</v>
      </c>
      <c r="F13" s="192">
        <v>16.12402</v>
      </c>
      <c r="G13" s="151">
        <v>13.699977797272766</v>
      </c>
      <c r="H13" s="192">
        <v>5.5032</v>
      </c>
      <c r="I13" s="151">
        <v>11.01204284590402</v>
      </c>
      <c r="J13" s="192">
        <v>4.301</v>
      </c>
      <c r="K13" s="152">
        <v>31.012214810076443</v>
      </c>
      <c r="L13" s="145"/>
    </row>
    <row r="14" spans="1:12" s="142" customFormat="1" ht="39" customHeight="1">
      <c r="A14" s="150" t="s">
        <v>11</v>
      </c>
      <c r="B14" s="151">
        <v>15.6</v>
      </c>
      <c r="C14" s="151">
        <v>13.5</v>
      </c>
      <c r="D14" s="192">
        <v>34.2827</v>
      </c>
      <c r="E14" s="151">
        <v>40.0002450219703</v>
      </c>
      <c r="F14" s="192">
        <v>15.00576</v>
      </c>
      <c r="G14" s="151">
        <v>11.999975757581012</v>
      </c>
      <c r="H14" s="192">
        <v>2.6643</v>
      </c>
      <c r="I14" s="151">
        <v>23.39292330492775</v>
      </c>
      <c r="J14" s="192">
        <v>1.5833</v>
      </c>
      <c r="K14" s="152">
        <v>20.16545233758349</v>
      </c>
      <c r="L14" s="145"/>
    </row>
    <row r="15" spans="1:12" s="142" customFormat="1" ht="39" customHeight="1">
      <c r="A15" s="150" t="s">
        <v>12</v>
      </c>
      <c r="B15" s="151">
        <v>3.4</v>
      </c>
      <c r="C15" s="151">
        <v>8.2</v>
      </c>
      <c r="D15" s="192">
        <v>24.9511</v>
      </c>
      <c r="E15" s="151">
        <v>42.740030091361035</v>
      </c>
      <c r="F15" s="192">
        <v>29.859370000000002</v>
      </c>
      <c r="G15" s="151">
        <v>13.299986404087761</v>
      </c>
      <c r="H15" s="192">
        <v>7.5004</v>
      </c>
      <c r="I15" s="151">
        <v>21.720220707562476</v>
      </c>
      <c r="J15" s="192">
        <v>3.3228</v>
      </c>
      <c r="K15" s="152">
        <v>8.83007991615355</v>
      </c>
      <c r="L15" s="145"/>
    </row>
    <row r="16" spans="1:12" s="142" customFormat="1" ht="39" customHeight="1">
      <c r="A16" s="150" t="s">
        <v>13</v>
      </c>
      <c r="B16" s="151">
        <v>-1.5</v>
      </c>
      <c r="C16" s="151">
        <v>-0.5610687022900763</v>
      </c>
      <c r="D16" s="192">
        <v>4.9774</v>
      </c>
      <c r="E16" s="151">
        <v>44.15964317780288</v>
      </c>
      <c r="F16" s="192">
        <v>4.4337599999999995</v>
      </c>
      <c r="G16" s="151">
        <v>13.800121472532666</v>
      </c>
      <c r="H16" s="192">
        <v>1.368</v>
      </c>
      <c r="I16" s="151">
        <v>61.912652384897626</v>
      </c>
      <c r="J16" s="192">
        <v>0.8802</v>
      </c>
      <c r="K16" s="152">
        <v>80.22113022113021</v>
      </c>
      <c r="L16" s="145"/>
    </row>
    <row r="17" spans="1:11" s="145" customFormat="1" ht="39" customHeight="1">
      <c r="A17" s="150" t="s">
        <v>14</v>
      </c>
      <c r="B17" s="151">
        <v>10.4</v>
      </c>
      <c r="C17" s="151">
        <v>9.8</v>
      </c>
      <c r="D17" s="193">
        <v>5.8063</v>
      </c>
      <c r="E17" s="153">
        <v>41.20379377431905</v>
      </c>
      <c r="F17" s="193">
        <v>1.93097</v>
      </c>
      <c r="G17" s="153">
        <v>13.399892276400678</v>
      </c>
      <c r="H17" s="193">
        <v>0.9133</v>
      </c>
      <c r="I17" s="153">
        <v>19.292058516196448</v>
      </c>
      <c r="J17" s="193">
        <v>0.8148</v>
      </c>
      <c r="K17" s="154">
        <v>36.89516129032256</v>
      </c>
    </row>
    <row r="18" spans="1:12" s="142" customFormat="1" ht="25.5" customHeight="1">
      <c r="A18" s="338" t="s">
        <v>250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145"/>
    </row>
  </sheetData>
  <sheetProtection/>
  <mergeCells count="9">
    <mergeCell ref="A18:K18"/>
    <mergeCell ref="A1:K1"/>
    <mergeCell ref="F2:G2"/>
    <mergeCell ref="J2:K2"/>
    <mergeCell ref="B3:C3"/>
    <mergeCell ref="D3:E3"/>
    <mergeCell ref="F3:G3"/>
    <mergeCell ref="H3:I3"/>
    <mergeCell ref="J3:K3"/>
  </mergeCells>
  <printOptions horizontalCentered="1"/>
  <pageMargins left="0.3937007874015748" right="0.3937007874015748" top="0.5118110236220472" bottom="0.4330708661417323" header="0.4724409448818898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K38" sqref="K38"/>
    </sheetView>
  </sheetViews>
  <sheetFormatPr defaultColWidth="9.140625" defaultRowHeight="14.25"/>
  <cols>
    <col min="1" max="1" width="28.7109375" style="0" customWidth="1"/>
    <col min="2" max="2" width="14.140625" style="0" bestFit="1" customWidth="1"/>
    <col min="3" max="3" width="10.57421875" style="0" bestFit="1" customWidth="1"/>
    <col min="4" max="4" width="14.140625" style="0" bestFit="1" customWidth="1"/>
    <col min="5" max="5" width="9.7109375" style="33" bestFit="1" customWidth="1"/>
    <col min="6" max="6" width="14.8515625" style="0" bestFit="1" customWidth="1"/>
  </cols>
  <sheetData>
    <row r="1" spans="1:5" ht="25.5">
      <c r="A1" s="383" t="s">
        <v>126</v>
      </c>
      <c r="B1" s="383"/>
      <c r="C1" s="383"/>
      <c r="D1" s="383"/>
      <c r="E1" s="383"/>
    </row>
    <row r="2" spans="1:5" ht="15">
      <c r="A2" s="64"/>
      <c r="B2" s="64"/>
      <c r="C2" s="64"/>
      <c r="D2" s="64"/>
      <c r="E2" s="65"/>
    </row>
    <row r="3" spans="1:5" ht="15">
      <c r="A3" s="64"/>
      <c r="B3" s="64"/>
      <c r="C3" s="64"/>
      <c r="D3" s="406" t="s">
        <v>209</v>
      </c>
      <c r="E3" s="406"/>
    </row>
    <row r="4" spans="1:5" ht="18.75">
      <c r="A4" s="364" t="s">
        <v>63</v>
      </c>
      <c r="B4" s="400" t="s">
        <v>28</v>
      </c>
      <c r="C4" s="4" t="s">
        <v>29</v>
      </c>
      <c r="D4" s="5" t="s">
        <v>30</v>
      </c>
      <c r="E4" s="405" t="s">
        <v>24</v>
      </c>
    </row>
    <row r="5" spans="1:5" ht="18.75">
      <c r="A5" s="365"/>
      <c r="B5" s="369"/>
      <c r="C5" s="6" t="s">
        <v>31</v>
      </c>
      <c r="D5" s="7" t="s">
        <v>32</v>
      </c>
      <c r="E5" s="371"/>
    </row>
    <row r="6" spans="1:6" s="28" customFormat="1" ht="14.25">
      <c r="A6" s="15" t="s">
        <v>127</v>
      </c>
      <c r="B6" s="46">
        <v>17.455</v>
      </c>
      <c r="C6" s="46">
        <v>82.9645</v>
      </c>
      <c r="D6" s="46">
        <v>77.4274</v>
      </c>
      <c r="E6" s="47">
        <v>7.151344356132324</v>
      </c>
      <c r="F6" s="32"/>
    </row>
    <row r="7" spans="1:6" ht="14.25">
      <c r="A7" s="3" t="s">
        <v>128</v>
      </c>
      <c r="B7" s="46">
        <v>16.9551</v>
      </c>
      <c r="C7" s="46">
        <v>61.2568</v>
      </c>
      <c r="D7" s="46">
        <v>60.7256</v>
      </c>
      <c r="E7" s="47">
        <v>0.8747546339599774</v>
      </c>
      <c r="F7" s="32"/>
    </row>
    <row r="8" spans="1:6" ht="14.25">
      <c r="A8" s="3" t="s">
        <v>129</v>
      </c>
      <c r="B8" s="46">
        <v>0.4999</v>
      </c>
      <c r="C8" s="46">
        <v>21.7077</v>
      </c>
      <c r="D8" s="46">
        <v>16.7018</v>
      </c>
      <c r="E8" s="47">
        <v>29.972218563268633</v>
      </c>
      <c r="F8" s="32"/>
    </row>
    <row r="9" spans="1:6" ht="14.25">
      <c r="A9" s="3" t="s">
        <v>231</v>
      </c>
      <c r="B9" s="46">
        <v>4.9055</v>
      </c>
      <c r="C9" s="46">
        <v>36.1568</v>
      </c>
      <c r="D9" s="46">
        <v>28.6581</v>
      </c>
      <c r="E9" s="47">
        <v>26.166075210847893</v>
      </c>
      <c r="F9" s="32"/>
    </row>
    <row r="10" spans="1:6" ht="14.25">
      <c r="A10" s="274" t="s">
        <v>248</v>
      </c>
      <c r="B10" s="46">
        <v>11.4572</v>
      </c>
      <c r="C10" s="46">
        <v>43.3012</v>
      </c>
      <c r="D10" s="46">
        <v>45.676</v>
      </c>
      <c r="E10" s="47">
        <v>-5.199229354584464</v>
      </c>
      <c r="F10" s="32"/>
    </row>
    <row r="11" spans="1:6" s="28" customFormat="1" ht="14.25">
      <c r="A11" s="15" t="s">
        <v>130</v>
      </c>
      <c r="B11" s="272">
        <v>12.6115</v>
      </c>
      <c r="C11" s="272">
        <v>72.6823</v>
      </c>
      <c r="D11" s="272">
        <v>65.0721</v>
      </c>
      <c r="E11" s="273">
        <v>11.69502751563266</v>
      </c>
      <c r="F11" s="32"/>
    </row>
    <row r="12" spans="1:5" ht="14.25">
      <c r="A12" s="57" t="s">
        <v>56</v>
      </c>
      <c r="B12" s="35" t="s">
        <v>131</v>
      </c>
      <c r="C12" s="36" t="s">
        <v>132</v>
      </c>
      <c r="D12" s="36" t="s">
        <v>133</v>
      </c>
      <c r="E12" s="37" t="s">
        <v>134</v>
      </c>
    </row>
    <row r="13" spans="1:6" ht="14.25">
      <c r="A13" s="55" t="s">
        <v>135</v>
      </c>
      <c r="B13" s="156">
        <v>1231.1729</v>
      </c>
      <c r="C13" s="44">
        <v>1136.0914</v>
      </c>
      <c r="D13" s="44">
        <v>1025.6471</v>
      </c>
      <c r="E13" s="45">
        <f aca="true" t="shared" si="0" ref="E13:E18">(B13/D13-1)*100</f>
        <v>20.038646821114227</v>
      </c>
      <c r="F13" s="29"/>
    </row>
    <row r="14" spans="1:6" ht="14.25">
      <c r="A14" s="3" t="s">
        <v>136</v>
      </c>
      <c r="B14" s="157">
        <v>352.4772</v>
      </c>
      <c r="C14" s="46">
        <v>349.4063</v>
      </c>
      <c r="D14" s="46">
        <v>293.2397</v>
      </c>
      <c r="E14" s="47">
        <f t="shared" si="0"/>
        <v>20.201050539882548</v>
      </c>
      <c r="F14" s="29"/>
    </row>
    <row r="15" spans="1:6" ht="14.25">
      <c r="A15" s="3" t="s">
        <v>137</v>
      </c>
      <c r="B15" s="157">
        <v>844.6863</v>
      </c>
      <c r="C15" s="46">
        <v>746.3081</v>
      </c>
      <c r="D15" s="46">
        <v>702.0097</v>
      </c>
      <c r="E15" s="47">
        <f t="shared" si="0"/>
        <v>20.324021163810137</v>
      </c>
      <c r="F15" s="29"/>
    </row>
    <row r="16" spans="1:6" ht="14.25">
      <c r="A16" s="14" t="s">
        <v>138</v>
      </c>
      <c r="B16" s="157">
        <v>632.6463</v>
      </c>
      <c r="C16" s="46">
        <v>586.6712</v>
      </c>
      <c r="D16" s="46">
        <v>555.4515</v>
      </c>
      <c r="E16" s="47">
        <f t="shared" si="0"/>
        <v>13.897667033035276</v>
      </c>
      <c r="F16" s="29"/>
    </row>
    <row r="17" spans="1:6" ht="14.25">
      <c r="A17" s="3" t="s">
        <v>139</v>
      </c>
      <c r="B17" s="157">
        <v>283.5839</v>
      </c>
      <c r="C17" s="46">
        <v>255.3629</v>
      </c>
      <c r="D17" s="46">
        <v>242.3643</v>
      </c>
      <c r="E17" s="47">
        <f t="shared" si="0"/>
        <v>17.007290265109187</v>
      </c>
      <c r="F17" s="29"/>
    </row>
    <row r="18" spans="1:6" ht="14.25">
      <c r="A18" s="56" t="s">
        <v>140</v>
      </c>
      <c r="B18" s="158">
        <v>346.2345</v>
      </c>
      <c r="C18" s="155">
        <v>326.33</v>
      </c>
      <c r="D18" s="155">
        <v>309.2582</v>
      </c>
      <c r="E18" s="48">
        <f t="shared" si="0"/>
        <v>11.956449335862418</v>
      </c>
      <c r="F18" s="29"/>
    </row>
    <row r="19" spans="1:5" ht="15">
      <c r="A19" s="50" t="s">
        <v>141</v>
      </c>
      <c r="B19" s="64"/>
      <c r="C19" s="64"/>
      <c r="D19" s="64"/>
      <c r="E19" s="65"/>
    </row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30" sqref="H30"/>
    </sheetView>
  </sheetViews>
  <sheetFormatPr defaultColWidth="9.140625" defaultRowHeight="14.25"/>
  <cols>
    <col min="1" max="1" width="26.7109375" style="0" customWidth="1"/>
    <col min="2" max="4" width="10.7109375" style="0" customWidth="1"/>
    <col min="5" max="5" width="9.421875" style="1" bestFit="1" customWidth="1"/>
  </cols>
  <sheetData>
    <row r="1" spans="1:4" ht="25.5">
      <c r="A1" s="383" t="s">
        <v>142</v>
      </c>
      <c r="B1" s="383"/>
      <c r="C1" s="383"/>
      <c r="D1" s="383"/>
    </row>
    <row r="3" spans="1:4" ht="18.75">
      <c r="A3" s="2"/>
      <c r="B3" s="407" t="s">
        <v>252</v>
      </c>
      <c r="C3" s="407"/>
      <c r="D3" s="407"/>
    </row>
    <row r="4" spans="1:5" s="49" customFormat="1" ht="27">
      <c r="A4" s="167" t="s">
        <v>144</v>
      </c>
      <c r="B4" s="168" t="s">
        <v>145</v>
      </c>
      <c r="C4" s="169" t="s">
        <v>146</v>
      </c>
      <c r="D4" s="277" t="s">
        <v>147</v>
      </c>
      <c r="E4" s="281"/>
    </row>
    <row r="5" spans="1:5" s="165" customFormat="1" ht="12">
      <c r="A5" s="170" t="s">
        <v>148</v>
      </c>
      <c r="B5" s="171">
        <v>100.6</v>
      </c>
      <c r="C5" s="171">
        <v>101.9</v>
      </c>
      <c r="D5" s="278">
        <v>101.6</v>
      </c>
      <c r="E5" s="282"/>
    </row>
    <row r="6" spans="1:5" s="165" customFormat="1" ht="12">
      <c r="A6" s="166" t="s">
        <v>149</v>
      </c>
      <c r="B6" s="172">
        <v>100.7</v>
      </c>
      <c r="C6" s="172">
        <v>100.7</v>
      </c>
      <c r="D6" s="279">
        <v>100.3</v>
      </c>
      <c r="E6" s="282"/>
    </row>
    <row r="7" spans="1:5" s="165" customFormat="1" ht="12">
      <c r="A7" s="166" t="s">
        <v>150</v>
      </c>
      <c r="B7" s="172">
        <v>102.3975934</v>
      </c>
      <c r="C7" s="172">
        <v>101.17270155</v>
      </c>
      <c r="D7" s="279">
        <v>99.55164752</v>
      </c>
      <c r="E7" s="282"/>
    </row>
    <row r="8" spans="1:5" s="165" customFormat="1" ht="12">
      <c r="A8" s="166" t="s">
        <v>200</v>
      </c>
      <c r="B8" s="172">
        <v>100.3741034</v>
      </c>
      <c r="C8" s="172">
        <v>100.81344738</v>
      </c>
      <c r="D8" s="279">
        <v>100.12024415</v>
      </c>
      <c r="E8" s="282"/>
    </row>
    <row r="9" spans="1:5" s="165" customFormat="1" ht="12">
      <c r="A9" s="166" t="s">
        <v>151</v>
      </c>
      <c r="B9" s="172">
        <v>100.50101681</v>
      </c>
      <c r="C9" s="172">
        <v>101.03059208</v>
      </c>
      <c r="D9" s="279">
        <v>100.6569307</v>
      </c>
      <c r="E9" s="282"/>
    </row>
    <row r="10" spans="1:5" s="165" customFormat="1" ht="12">
      <c r="A10" s="166" t="s">
        <v>152</v>
      </c>
      <c r="B10" s="172">
        <v>100.55824941</v>
      </c>
      <c r="C10" s="172">
        <v>101.44017906</v>
      </c>
      <c r="D10" s="279">
        <v>100.88279033</v>
      </c>
      <c r="E10" s="282"/>
    </row>
    <row r="11" spans="1:5" s="165" customFormat="1" ht="12">
      <c r="A11" s="166" t="s">
        <v>153</v>
      </c>
      <c r="B11" s="172">
        <v>100.37141647</v>
      </c>
      <c r="C11" s="172">
        <v>101.41276342</v>
      </c>
      <c r="D11" s="279">
        <v>101.28395914</v>
      </c>
      <c r="E11" s="282"/>
    </row>
    <row r="12" spans="1:5" s="165" customFormat="1" ht="12">
      <c r="A12" s="166" t="s">
        <v>154</v>
      </c>
      <c r="B12" s="172">
        <v>99.44237123</v>
      </c>
      <c r="C12" s="172">
        <v>98.86791557</v>
      </c>
      <c r="D12" s="279">
        <v>99.65559802</v>
      </c>
      <c r="E12" s="282"/>
    </row>
    <row r="13" spans="1:5" s="165" customFormat="1" ht="12">
      <c r="A13" s="166" t="s">
        <v>155</v>
      </c>
      <c r="B13" s="172">
        <v>100.12403734</v>
      </c>
      <c r="C13" s="172">
        <v>100.13890277</v>
      </c>
      <c r="D13" s="279">
        <v>100.037878</v>
      </c>
      <c r="E13" s="282"/>
    </row>
    <row r="14" spans="1:5" s="165" customFormat="1" ht="12">
      <c r="A14" s="166" t="s">
        <v>156</v>
      </c>
      <c r="B14" s="172">
        <v>98.62820964</v>
      </c>
      <c r="C14" s="172">
        <v>100.38248357</v>
      </c>
      <c r="D14" s="279">
        <v>101.77637491</v>
      </c>
      <c r="E14" s="282"/>
    </row>
    <row r="15" spans="1:5" s="165" customFormat="1" ht="12">
      <c r="A15" s="173" t="s">
        <v>157</v>
      </c>
      <c r="B15" s="174">
        <v>100.22690192</v>
      </c>
      <c r="C15" s="174">
        <v>100.72945217</v>
      </c>
      <c r="D15" s="280">
        <v>101.0026984</v>
      </c>
      <c r="E15" s="282"/>
    </row>
  </sheetData>
  <sheetProtection/>
  <mergeCells count="2">
    <mergeCell ref="A1:D1"/>
    <mergeCell ref="B3:D3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5" zoomScaleNormal="115" zoomScalePageLayoutView="0" workbookViewId="0" topLeftCell="A1">
      <selection activeCell="I5" sqref="I5:I19"/>
    </sheetView>
  </sheetViews>
  <sheetFormatPr defaultColWidth="11.8515625" defaultRowHeight="25.5" customHeight="1"/>
  <cols>
    <col min="1" max="1" width="11.8515625" style="337" customWidth="1"/>
    <col min="2" max="2" width="11.8515625" style="326" customWidth="1"/>
    <col min="3" max="4" width="11.8515625" style="327" customWidth="1"/>
    <col min="5" max="5" width="11.8515625" style="326" customWidth="1"/>
    <col min="6" max="6" width="11.8515625" style="327" customWidth="1"/>
    <col min="7" max="7" width="11.8515625" style="326" customWidth="1"/>
    <col min="8" max="8" width="11.8515625" style="327" customWidth="1"/>
    <col min="9" max="10" width="11.8515625" style="326" customWidth="1"/>
    <col min="11" max="11" width="11.8515625" style="327" customWidth="1"/>
    <col min="12" max="16384" width="11.8515625" style="326" customWidth="1"/>
  </cols>
  <sheetData>
    <row r="1" spans="1:10" ht="25.5" customHeight="1">
      <c r="A1" s="410" t="s">
        <v>259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ht="15.75" customHeight="1">
      <c r="A2" s="300"/>
      <c r="F2" s="301"/>
      <c r="I2" s="411" t="s">
        <v>209</v>
      </c>
      <c r="J2" s="412"/>
    </row>
    <row r="3" spans="1:11" s="332" customFormat="1" ht="25.5" customHeight="1">
      <c r="A3" s="413"/>
      <c r="B3" s="415" t="s">
        <v>253</v>
      </c>
      <c r="C3" s="417" t="s">
        <v>16</v>
      </c>
      <c r="D3" s="418"/>
      <c r="E3" s="419" t="s">
        <v>254</v>
      </c>
      <c r="F3" s="420"/>
      <c r="G3" s="421" t="s">
        <v>258</v>
      </c>
      <c r="H3" s="422"/>
      <c r="I3" s="408" t="s">
        <v>260</v>
      </c>
      <c r="J3" s="409"/>
      <c r="K3" s="331"/>
    </row>
    <row r="4" spans="1:11" s="334" customFormat="1" ht="25.5" customHeight="1">
      <c r="A4" s="414"/>
      <c r="B4" s="416"/>
      <c r="C4" s="302" t="s">
        <v>159</v>
      </c>
      <c r="D4" s="303" t="s">
        <v>20</v>
      </c>
      <c r="E4" s="302" t="s">
        <v>159</v>
      </c>
      <c r="F4" s="304" t="s">
        <v>20</v>
      </c>
      <c r="G4" s="302" t="s">
        <v>159</v>
      </c>
      <c r="H4" s="304" t="s">
        <v>20</v>
      </c>
      <c r="I4" s="302" t="s">
        <v>159</v>
      </c>
      <c r="J4" s="304" t="s">
        <v>20</v>
      </c>
      <c r="K4" s="333"/>
    </row>
    <row r="5" spans="1:11" s="336" customFormat="1" ht="24.75" customHeight="1">
      <c r="A5" s="305" t="s">
        <v>160</v>
      </c>
      <c r="B5" s="306">
        <v>10.5</v>
      </c>
      <c r="C5" s="307">
        <v>3687.26</v>
      </c>
      <c r="D5" s="308">
        <v>26.4</v>
      </c>
      <c r="E5" s="309">
        <v>657.14</v>
      </c>
      <c r="F5" s="310">
        <v>22</v>
      </c>
      <c r="G5" s="328">
        <v>2.89245</v>
      </c>
      <c r="H5" s="310">
        <v>25.3</v>
      </c>
      <c r="I5" s="328">
        <v>68.7632</v>
      </c>
      <c r="J5" s="311">
        <v>13.7</v>
      </c>
      <c r="K5" s="335"/>
    </row>
    <row r="6" spans="1:11" s="334" customFormat="1" ht="24.75" customHeight="1">
      <c r="A6" s="312" t="s">
        <v>161</v>
      </c>
      <c r="B6" s="313">
        <v>12.1</v>
      </c>
      <c r="C6" s="314">
        <v>1060.42</v>
      </c>
      <c r="D6" s="315">
        <v>12.8</v>
      </c>
      <c r="E6" s="314">
        <v>185.47</v>
      </c>
      <c r="F6" s="315">
        <v>11.6</v>
      </c>
      <c r="G6" s="329">
        <v>1.12589</v>
      </c>
      <c r="H6" s="315">
        <v>13.8</v>
      </c>
      <c r="I6" s="329">
        <v>25.253100000000003</v>
      </c>
      <c r="J6" s="316">
        <v>-0.5</v>
      </c>
      <c r="K6" s="333"/>
    </row>
    <row r="7" spans="1:11" s="334" customFormat="1" ht="24.75" customHeight="1">
      <c r="A7" s="312" t="s">
        <v>162</v>
      </c>
      <c r="B7" s="313">
        <v>12.5</v>
      </c>
      <c r="C7" s="314">
        <v>298.63</v>
      </c>
      <c r="D7" s="315">
        <v>38</v>
      </c>
      <c r="E7" s="314">
        <v>51.46</v>
      </c>
      <c r="F7" s="315">
        <v>24.6</v>
      </c>
      <c r="G7" s="329">
        <v>0.24609</v>
      </c>
      <c r="H7" s="315">
        <v>9.6</v>
      </c>
      <c r="I7" s="329">
        <v>10.4283</v>
      </c>
      <c r="J7" s="316">
        <v>59.4</v>
      </c>
      <c r="K7" s="333"/>
    </row>
    <row r="8" spans="1:11" s="334" customFormat="1" ht="24.75" customHeight="1">
      <c r="A8" s="312" t="s">
        <v>163</v>
      </c>
      <c r="B8" s="313">
        <v>9.4</v>
      </c>
      <c r="C8" s="314">
        <v>178.85</v>
      </c>
      <c r="D8" s="315">
        <v>39</v>
      </c>
      <c r="E8" s="314">
        <v>31.58</v>
      </c>
      <c r="F8" s="315">
        <v>33.5</v>
      </c>
      <c r="G8" s="329">
        <v>0.23317</v>
      </c>
      <c r="H8" s="315">
        <v>31.5</v>
      </c>
      <c r="I8" s="329">
        <v>7.553100000000001</v>
      </c>
      <c r="J8" s="316">
        <v>21.8</v>
      </c>
      <c r="K8" s="333"/>
    </row>
    <row r="9" spans="1:11" s="334" customFormat="1" ht="24.75" customHeight="1">
      <c r="A9" s="312" t="s">
        <v>164</v>
      </c>
      <c r="B9" s="313">
        <v>10</v>
      </c>
      <c r="C9" s="314">
        <v>291.49</v>
      </c>
      <c r="D9" s="315">
        <v>38.1</v>
      </c>
      <c r="E9" s="314">
        <v>40.02</v>
      </c>
      <c r="F9" s="315">
        <v>29.4</v>
      </c>
      <c r="G9" s="329">
        <v>0.25653</v>
      </c>
      <c r="H9" s="315">
        <v>11.5</v>
      </c>
      <c r="I9" s="329">
        <v>5.3987</v>
      </c>
      <c r="J9" s="316">
        <v>4.7</v>
      </c>
      <c r="K9" s="333"/>
    </row>
    <row r="10" spans="1:11" s="334" customFormat="1" ht="24.75" customHeight="1">
      <c r="A10" s="312" t="s">
        <v>165</v>
      </c>
      <c r="B10" s="313">
        <v>11.7</v>
      </c>
      <c r="C10" s="314">
        <v>189.73</v>
      </c>
      <c r="D10" s="315">
        <v>37.2</v>
      </c>
      <c r="E10" s="314">
        <v>21.24</v>
      </c>
      <c r="F10" s="315">
        <v>31.7</v>
      </c>
      <c r="G10" s="329">
        <v>0.03408</v>
      </c>
      <c r="H10" s="315">
        <v>13.8</v>
      </c>
      <c r="I10" s="329">
        <v>1.7538</v>
      </c>
      <c r="J10" s="316">
        <v>20.2</v>
      </c>
      <c r="K10" s="333"/>
    </row>
    <row r="11" spans="1:11" s="336" customFormat="1" ht="24.75" customHeight="1">
      <c r="A11" s="317" t="s">
        <v>3</v>
      </c>
      <c r="B11" s="318">
        <v>10.5</v>
      </c>
      <c r="C11" s="307">
        <v>354.92</v>
      </c>
      <c r="D11" s="308">
        <v>35.3</v>
      </c>
      <c r="E11" s="307">
        <v>36.16</v>
      </c>
      <c r="F11" s="308">
        <v>26.2</v>
      </c>
      <c r="G11" s="329">
        <v>0.10238</v>
      </c>
      <c r="H11" s="308">
        <v>17.6</v>
      </c>
      <c r="I11" s="329">
        <v>1.842</v>
      </c>
      <c r="J11" s="319">
        <v>-11</v>
      </c>
      <c r="K11" s="335"/>
    </row>
    <row r="12" spans="1:11" s="334" customFormat="1" ht="24.75" customHeight="1">
      <c r="A12" s="312" t="s">
        <v>166</v>
      </c>
      <c r="B12" s="313">
        <v>3.6</v>
      </c>
      <c r="C12" s="314">
        <v>203.55</v>
      </c>
      <c r="D12" s="315">
        <v>38</v>
      </c>
      <c r="E12" s="314">
        <v>38.72</v>
      </c>
      <c r="F12" s="315">
        <v>23.8</v>
      </c>
      <c r="G12" s="329">
        <v>0.16589</v>
      </c>
      <c r="H12" s="315">
        <v>142.4</v>
      </c>
      <c r="I12" s="329">
        <v>1.2514</v>
      </c>
      <c r="J12" s="316">
        <v>19.7</v>
      </c>
      <c r="K12" s="333"/>
    </row>
    <row r="13" spans="1:11" s="334" customFormat="1" ht="24.75" customHeight="1">
      <c r="A13" s="312" t="s">
        <v>167</v>
      </c>
      <c r="B13" s="313">
        <v>5.7</v>
      </c>
      <c r="C13" s="314">
        <v>36.56</v>
      </c>
      <c r="D13" s="315">
        <v>18.4</v>
      </c>
      <c r="E13" s="314">
        <v>5.58</v>
      </c>
      <c r="F13" s="315">
        <v>8.9</v>
      </c>
      <c r="G13" s="329">
        <v>0.02771</v>
      </c>
      <c r="H13" s="315">
        <v>7.7</v>
      </c>
      <c r="I13" s="329">
        <v>0.08399999999999999</v>
      </c>
      <c r="J13" s="316">
        <v>-19.4</v>
      </c>
      <c r="K13" s="333"/>
    </row>
    <row r="14" spans="1:11" s="334" customFormat="1" ht="24.75" customHeight="1">
      <c r="A14" s="312" t="s">
        <v>168</v>
      </c>
      <c r="B14" s="313">
        <v>12.3</v>
      </c>
      <c r="C14" s="314">
        <v>163.6</v>
      </c>
      <c r="D14" s="315">
        <v>39.3</v>
      </c>
      <c r="E14" s="314">
        <v>15.54</v>
      </c>
      <c r="F14" s="315">
        <v>13.2</v>
      </c>
      <c r="G14" s="329">
        <v>0.05149</v>
      </c>
      <c r="H14" s="315">
        <v>83.6</v>
      </c>
      <c r="I14" s="329">
        <v>1.2903</v>
      </c>
      <c r="J14" s="316">
        <v>-3.5</v>
      </c>
      <c r="K14" s="333"/>
    </row>
    <row r="15" spans="1:11" s="334" customFormat="1" ht="24.75" customHeight="1">
      <c r="A15" s="312" t="s">
        <v>169</v>
      </c>
      <c r="B15" s="313">
        <v>12</v>
      </c>
      <c r="C15" s="314">
        <v>321.86</v>
      </c>
      <c r="D15" s="315">
        <v>37.5</v>
      </c>
      <c r="E15" s="314">
        <v>56.76</v>
      </c>
      <c r="F15" s="315">
        <v>37.1</v>
      </c>
      <c r="G15" s="329">
        <v>0.34122</v>
      </c>
      <c r="H15" s="315">
        <v>59.1</v>
      </c>
      <c r="I15" s="329">
        <v>7.2471</v>
      </c>
      <c r="J15" s="316">
        <v>73.4</v>
      </c>
      <c r="K15" s="333"/>
    </row>
    <row r="16" spans="1:11" s="334" customFormat="1" ht="24.75" customHeight="1">
      <c r="A16" s="312" t="s">
        <v>170</v>
      </c>
      <c r="B16" s="313">
        <v>7.8</v>
      </c>
      <c r="C16" s="314">
        <v>176.55</v>
      </c>
      <c r="D16" s="315">
        <v>36.2</v>
      </c>
      <c r="E16" s="314">
        <v>19.56</v>
      </c>
      <c r="F16" s="315">
        <v>14.7</v>
      </c>
      <c r="G16" s="329">
        <v>0.1939</v>
      </c>
      <c r="H16" s="315">
        <v>71.1</v>
      </c>
      <c r="I16" s="329">
        <v>0.9167000000000001</v>
      </c>
      <c r="J16" s="316">
        <v>24.3</v>
      </c>
      <c r="K16" s="333"/>
    </row>
    <row r="17" spans="1:11" s="334" customFormat="1" ht="24.75" customHeight="1">
      <c r="A17" s="312" t="s">
        <v>171</v>
      </c>
      <c r="B17" s="313">
        <v>11.5</v>
      </c>
      <c r="C17" s="314">
        <v>200.1</v>
      </c>
      <c r="D17" s="315">
        <v>38.5</v>
      </c>
      <c r="E17" s="314">
        <v>22.21</v>
      </c>
      <c r="F17" s="315">
        <v>9</v>
      </c>
      <c r="G17" s="329">
        <v>0.0323</v>
      </c>
      <c r="H17" s="315">
        <v>15.4</v>
      </c>
      <c r="I17" s="329">
        <v>0.0731</v>
      </c>
      <c r="J17" s="316">
        <v>-76.5</v>
      </c>
      <c r="K17" s="333"/>
    </row>
    <row r="18" spans="1:11" s="334" customFormat="1" ht="24.75" customHeight="1">
      <c r="A18" s="312" t="s">
        <v>172</v>
      </c>
      <c r="B18" s="313">
        <v>9.3</v>
      </c>
      <c r="C18" s="314">
        <v>112.73</v>
      </c>
      <c r="D18" s="315">
        <v>37.9</v>
      </c>
      <c r="E18" s="314">
        <v>19.06</v>
      </c>
      <c r="F18" s="315">
        <v>16.8</v>
      </c>
      <c r="G18" s="329">
        <v>0.08141</v>
      </c>
      <c r="H18" s="315">
        <v>-12.3</v>
      </c>
      <c r="I18" s="329">
        <v>4.8915</v>
      </c>
      <c r="J18" s="316">
        <v>-10.8</v>
      </c>
      <c r="K18" s="333"/>
    </row>
    <row r="19" spans="1:10" ht="24.75" customHeight="1">
      <c r="A19" s="320" t="s">
        <v>173</v>
      </c>
      <c r="B19" s="321">
        <v>5.5</v>
      </c>
      <c r="C19" s="322">
        <v>49.05</v>
      </c>
      <c r="D19" s="323">
        <v>51.7</v>
      </c>
      <c r="E19" s="322">
        <v>8.6</v>
      </c>
      <c r="F19" s="324">
        <v>35.3</v>
      </c>
      <c r="G19" s="330">
        <v>0.00039</v>
      </c>
      <c r="H19" s="324" t="s">
        <v>143</v>
      </c>
      <c r="I19" s="330">
        <v>0.7801</v>
      </c>
      <c r="J19" s="325">
        <v>68</v>
      </c>
    </row>
  </sheetData>
  <sheetProtection/>
  <mergeCells count="8">
    <mergeCell ref="I3:J3"/>
    <mergeCell ref="A1:J1"/>
    <mergeCell ref="I2:J2"/>
    <mergeCell ref="A3:A4"/>
    <mergeCell ref="B3:B4"/>
    <mergeCell ref="C3:D3"/>
    <mergeCell ref="E3:F3"/>
    <mergeCell ref="G3:H3"/>
  </mergeCells>
  <printOptions horizontalCentered="1"/>
  <pageMargins left="0.39305555555555555" right="0.39305555555555555" top="0.7868055555555555" bottom="0.5902777777777778" header="0.5111111111111111" footer="0.511111111111111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11.7109375" style="247" customWidth="1"/>
    <col min="2" max="2" width="10.8515625" style="18" customWidth="1"/>
    <col min="3" max="3" width="8.7109375" style="117" customWidth="1"/>
    <col min="4" max="4" width="10.7109375" style="115" customWidth="1"/>
    <col min="5" max="5" width="8.7109375" style="115" customWidth="1"/>
    <col min="6" max="6" width="11.28125" style="18" customWidth="1"/>
    <col min="7" max="7" width="8.7109375" style="116" customWidth="1"/>
    <col min="8" max="8" width="11.28125" style="18" customWidth="1"/>
    <col min="9" max="9" width="8.7109375" style="18" customWidth="1"/>
    <col min="10" max="16384" width="9.00390625" style="18" customWidth="1"/>
  </cols>
  <sheetData>
    <row r="1" spans="1:11" ht="25.5">
      <c r="A1" s="423" t="s">
        <v>255</v>
      </c>
      <c r="B1" s="423"/>
      <c r="C1" s="423"/>
      <c r="D1" s="423"/>
      <c r="E1" s="423"/>
      <c r="F1" s="423"/>
      <c r="G1" s="423"/>
      <c r="H1" s="423"/>
      <c r="I1" s="423"/>
      <c r="J1" s="248"/>
      <c r="K1" s="248"/>
    </row>
    <row r="2" spans="1:9" ht="14.25">
      <c r="A2" s="114"/>
      <c r="C2" s="241"/>
      <c r="H2" s="424" t="s">
        <v>174</v>
      </c>
      <c r="I2" s="424"/>
    </row>
    <row r="3" spans="1:9" s="242" customFormat="1" ht="13.5">
      <c r="A3" s="425"/>
      <c r="B3" s="427" t="s">
        <v>229</v>
      </c>
      <c r="C3" s="428"/>
      <c r="D3" s="427" t="s">
        <v>0</v>
      </c>
      <c r="E3" s="429"/>
      <c r="F3" s="427" t="s">
        <v>1</v>
      </c>
      <c r="G3" s="429"/>
      <c r="H3" s="430" t="s">
        <v>2</v>
      </c>
      <c r="I3" s="431"/>
    </row>
    <row r="4" spans="1:9" s="245" customFormat="1" ht="13.5">
      <c r="A4" s="426"/>
      <c r="B4" s="243" t="s">
        <v>159</v>
      </c>
      <c r="C4" s="244" t="s">
        <v>20</v>
      </c>
      <c r="D4" s="243" t="s">
        <v>159</v>
      </c>
      <c r="E4" s="244" t="s">
        <v>20</v>
      </c>
      <c r="F4" s="243" t="s">
        <v>159</v>
      </c>
      <c r="G4" s="244" t="s">
        <v>20</v>
      </c>
      <c r="H4" s="243" t="s">
        <v>159</v>
      </c>
      <c r="I4" s="39" t="s">
        <v>20</v>
      </c>
    </row>
    <row r="5" spans="1:9" s="246" customFormat="1" ht="13.5">
      <c r="A5" s="287" t="s">
        <v>177</v>
      </c>
      <c r="B5" s="288">
        <v>302.9</v>
      </c>
      <c r="C5" s="289">
        <v>11.2</v>
      </c>
      <c r="D5" s="290">
        <v>30.644</v>
      </c>
      <c r="E5" s="289">
        <v>4.1</v>
      </c>
      <c r="F5" s="291">
        <v>204.6199</v>
      </c>
      <c r="G5" s="292">
        <v>12.6</v>
      </c>
      <c r="H5" s="290">
        <v>67.6386</v>
      </c>
      <c r="I5" s="289">
        <v>10</v>
      </c>
    </row>
    <row r="6" spans="1:9" s="245" customFormat="1" ht="13.5">
      <c r="A6" s="260" t="s">
        <v>178</v>
      </c>
      <c r="B6" s="249">
        <v>262.7921</v>
      </c>
      <c r="C6" s="250">
        <v>11.2</v>
      </c>
      <c r="D6" s="251">
        <v>25.0491</v>
      </c>
      <c r="E6" s="250">
        <v>4.1</v>
      </c>
      <c r="F6" s="251">
        <v>163.5572</v>
      </c>
      <c r="G6" s="250">
        <v>11.3</v>
      </c>
      <c r="H6" s="251">
        <v>74.1858</v>
      </c>
      <c r="I6" s="250">
        <v>13.2</v>
      </c>
    </row>
    <row r="7" spans="1:9" s="245" customFormat="1" ht="13.5">
      <c r="A7" s="293" t="s">
        <v>179</v>
      </c>
      <c r="B7" s="249">
        <v>139.71</v>
      </c>
      <c r="C7" s="250">
        <v>10.2</v>
      </c>
      <c r="D7" s="251">
        <v>14.06</v>
      </c>
      <c r="E7" s="250">
        <v>3.4</v>
      </c>
      <c r="F7" s="251">
        <v>84.09</v>
      </c>
      <c r="G7" s="250">
        <v>14</v>
      </c>
      <c r="H7" s="251">
        <v>41.56</v>
      </c>
      <c r="I7" s="250">
        <v>5.5</v>
      </c>
    </row>
    <row r="8" spans="1:12" s="245" customFormat="1" ht="13.5">
      <c r="A8" s="260" t="s">
        <v>180</v>
      </c>
      <c r="B8" s="249">
        <v>575.98</v>
      </c>
      <c r="C8" s="250">
        <v>11.6</v>
      </c>
      <c r="D8" s="251">
        <v>34.86</v>
      </c>
      <c r="E8" s="250">
        <v>3.3</v>
      </c>
      <c r="F8" s="251">
        <v>342.8</v>
      </c>
      <c r="G8" s="250">
        <v>13</v>
      </c>
      <c r="H8" s="251">
        <v>198.32</v>
      </c>
      <c r="I8" s="250">
        <v>10.7</v>
      </c>
      <c r="L8" s="64"/>
    </row>
    <row r="9" spans="1:9" s="245" customFormat="1" ht="13.5">
      <c r="A9" s="260" t="s">
        <v>181</v>
      </c>
      <c r="B9" s="249">
        <v>221.08</v>
      </c>
      <c r="C9" s="250">
        <v>7.7</v>
      </c>
      <c r="D9" s="251">
        <v>15.01</v>
      </c>
      <c r="E9" s="250">
        <v>3.5</v>
      </c>
      <c r="F9" s="251">
        <v>134.59</v>
      </c>
      <c r="G9" s="250">
        <v>9.3</v>
      </c>
      <c r="H9" s="251">
        <v>71.48</v>
      </c>
      <c r="I9" s="250">
        <v>5.6</v>
      </c>
    </row>
    <row r="10" spans="1:9" s="245" customFormat="1" ht="13.5">
      <c r="A10" s="260" t="s">
        <v>182</v>
      </c>
      <c r="B10" s="249">
        <v>241.84</v>
      </c>
      <c r="C10" s="250">
        <v>9.8</v>
      </c>
      <c r="D10" s="251">
        <v>41.86</v>
      </c>
      <c r="E10" s="250">
        <v>3.3</v>
      </c>
      <c r="F10" s="251">
        <v>107.41</v>
      </c>
      <c r="G10" s="250">
        <v>13.2</v>
      </c>
      <c r="H10" s="251">
        <v>92.57</v>
      </c>
      <c r="I10" s="250">
        <v>9</v>
      </c>
    </row>
    <row r="11" spans="1:9" s="246" customFormat="1" ht="13.5">
      <c r="A11" s="294" t="s">
        <v>183</v>
      </c>
      <c r="B11" s="252">
        <v>472.8881</v>
      </c>
      <c r="C11" s="253">
        <v>10</v>
      </c>
      <c r="D11" s="254">
        <v>54.2006</v>
      </c>
      <c r="E11" s="253">
        <v>4.2</v>
      </c>
      <c r="F11" s="254">
        <v>251.4412</v>
      </c>
      <c r="G11" s="253">
        <v>10.7</v>
      </c>
      <c r="H11" s="254">
        <v>167.2463</v>
      </c>
      <c r="I11" s="253">
        <v>10.5</v>
      </c>
    </row>
    <row r="12" spans="1:9" s="245" customFormat="1" ht="13.5">
      <c r="A12" s="260" t="s">
        <v>184</v>
      </c>
      <c r="B12" s="249">
        <v>287.92</v>
      </c>
      <c r="C12" s="250">
        <v>10.1</v>
      </c>
      <c r="D12" s="251">
        <v>18.6</v>
      </c>
      <c r="E12" s="250">
        <v>3.5</v>
      </c>
      <c r="F12" s="251">
        <v>167.97</v>
      </c>
      <c r="G12" s="250">
        <v>13.2</v>
      </c>
      <c r="H12" s="251">
        <v>101.35</v>
      </c>
      <c r="I12" s="250">
        <v>6.6</v>
      </c>
    </row>
    <row r="13" spans="1:9" s="245" customFormat="1" ht="13.5">
      <c r="A13" s="260" t="s">
        <v>185</v>
      </c>
      <c r="B13" s="249">
        <v>284.44750658946606</v>
      </c>
      <c r="C13" s="250">
        <v>12</v>
      </c>
      <c r="D13" s="251">
        <v>29.6145</v>
      </c>
      <c r="E13" s="250">
        <v>3.801983643640156</v>
      </c>
      <c r="F13" s="251">
        <v>158.48300658946607</v>
      </c>
      <c r="G13" s="250">
        <v>15.388983532084026</v>
      </c>
      <c r="H13" s="251">
        <v>96.35</v>
      </c>
      <c r="I13" s="250">
        <v>9</v>
      </c>
    </row>
    <row r="14" spans="1:9" s="245" customFormat="1" ht="13.5">
      <c r="A14" s="260" t="s">
        <v>186</v>
      </c>
      <c r="B14" s="249">
        <v>397.3569076283811</v>
      </c>
      <c r="C14" s="250">
        <v>12.9</v>
      </c>
      <c r="D14" s="251">
        <v>16.709</v>
      </c>
      <c r="E14" s="250">
        <v>4.2009602194787306</v>
      </c>
      <c r="F14" s="251">
        <v>272.9979076283811</v>
      </c>
      <c r="G14" s="250">
        <v>15.472676862534641</v>
      </c>
      <c r="H14" s="251">
        <v>107.65</v>
      </c>
      <c r="I14" s="250">
        <v>7.6</v>
      </c>
    </row>
    <row r="15" spans="1:9" s="245" customFormat="1" ht="13.5">
      <c r="A15" s="260" t="s">
        <v>187</v>
      </c>
      <c r="B15" s="249">
        <v>137.3233204072224</v>
      </c>
      <c r="C15" s="250">
        <v>8.1</v>
      </c>
      <c r="D15" s="251">
        <v>1.9788</v>
      </c>
      <c r="E15" s="250">
        <v>4.113110539845749</v>
      </c>
      <c r="F15" s="251">
        <v>106.49452040722241</v>
      </c>
      <c r="G15" s="250">
        <v>7.683311893345788</v>
      </c>
      <c r="H15" s="251">
        <v>28.85</v>
      </c>
      <c r="I15" s="250">
        <v>9.8</v>
      </c>
    </row>
    <row r="16" spans="1:9" s="245" customFormat="1" ht="13.5">
      <c r="A16" s="260" t="s">
        <v>188</v>
      </c>
      <c r="B16" s="249">
        <v>685.58</v>
      </c>
      <c r="C16" s="250">
        <v>12.2</v>
      </c>
      <c r="D16" s="251">
        <v>19.13</v>
      </c>
      <c r="E16" s="250">
        <v>4.6</v>
      </c>
      <c r="F16" s="251">
        <v>395.33</v>
      </c>
      <c r="G16" s="250">
        <v>12.8</v>
      </c>
      <c r="H16" s="251">
        <v>271.12</v>
      </c>
      <c r="I16" s="250">
        <v>11.8</v>
      </c>
    </row>
    <row r="17" spans="1:9" ht="14.25">
      <c r="A17" s="295" t="s">
        <v>189</v>
      </c>
      <c r="B17" s="255">
        <v>1085.16</v>
      </c>
      <c r="C17" s="256">
        <v>12</v>
      </c>
      <c r="D17" s="255">
        <v>49.34</v>
      </c>
      <c r="E17" s="257">
        <v>4.1</v>
      </c>
      <c r="F17" s="255">
        <v>605.01</v>
      </c>
      <c r="G17" s="257">
        <v>12.4</v>
      </c>
      <c r="H17" s="255">
        <v>430.81</v>
      </c>
      <c r="I17" s="257">
        <v>12.3</v>
      </c>
    </row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pane xSplit="1" ySplit="4" topLeftCell="B5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E28" sqref="E28"/>
    </sheetView>
  </sheetViews>
  <sheetFormatPr defaultColWidth="9.7109375" defaultRowHeight="14.25"/>
  <cols>
    <col min="1" max="1" width="11.7109375" style="0" customWidth="1"/>
    <col min="2" max="11" width="9.7109375" style="0" customWidth="1"/>
    <col min="12" max="23" width="9.7109375" style="1" customWidth="1"/>
  </cols>
  <sheetData>
    <row r="1" spans="1:11" ht="25.5">
      <c r="A1" s="423" t="s">
        <v>256</v>
      </c>
      <c r="B1" s="423"/>
      <c r="C1" s="423"/>
      <c r="D1" s="432"/>
      <c r="E1" s="432"/>
      <c r="F1" s="432"/>
      <c r="G1" s="432"/>
      <c r="H1" s="432"/>
      <c r="I1" s="432"/>
      <c r="J1" s="432"/>
      <c r="K1" s="432"/>
    </row>
    <row r="2" spans="1:11" ht="14.25">
      <c r="A2" s="296"/>
      <c r="B2" s="296"/>
      <c r="C2" s="296"/>
      <c r="D2" s="296"/>
      <c r="E2" s="296"/>
      <c r="F2" s="296"/>
      <c r="G2" s="296"/>
      <c r="H2" s="297"/>
      <c r="I2" s="297"/>
      <c r="J2" s="433" t="s">
        <v>174</v>
      </c>
      <c r="K2" s="433"/>
    </row>
    <row r="3" spans="1:23" s="113" customFormat="1" ht="11.25">
      <c r="A3" s="434"/>
      <c r="B3" s="436" t="s">
        <v>257</v>
      </c>
      <c r="C3" s="436"/>
      <c r="D3" s="437" t="s">
        <v>16</v>
      </c>
      <c r="E3" s="438"/>
      <c r="F3" s="439" t="s">
        <v>175</v>
      </c>
      <c r="G3" s="440"/>
      <c r="H3" s="437" t="s">
        <v>158</v>
      </c>
      <c r="I3" s="438"/>
      <c r="J3" s="437" t="s">
        <v>254</v>
      </c>
      <c r="K3" s="438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 s="113" customFormat="1" ht="11.25">
      <c r="A4" s="435"/>
      <c r="B4" s="298" t="s">
        <v>176</v>
      </c>
      <c r="C4" s="123" t="s">
        <v>20</v>
      </c>
      <c r="D4" s="123" t="s">
        <v>176</v>
      </c>
      <c r="E4" s="121" t="s">
        <v>20</v>
      </c>
      <c r="F4" s="123" t="s">
        <v>176</v>
      </c>
      <c r="G4" s="121" t="s">
        <v>20</v>
      </c>
      <c r="H4" s="124" t="s">
        <v>176</v>
      </c>
      <c r="I4" s="124" t="s">
        <v>20</v>
      </c>
      <c r="J4" s="124" t="s">
        <v>176</v>
      </c>
      <c r="K4" s="176" t="s">
        <v>20</v>
      </c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</row>
    <row r="5" spans="1:23" s="113" customFormat="1" ht="11.25">
      <c r="A5" s="120" t="s">
        <v>177</v>
      </c>
      <c r="B5" s="125">
        <v>185.00165600000003</v>
      </c>
      <c r="C5" s="126">
        <v>12.09912</v>
      </c>
      <c r="D5" s="125">
        <v>180.0348</v>
      </c>
      <c r="E5" s="126">
        <v>28.5</v>
      </c>
      <c r="F5" s="127">
        <v>110.43325</v>
      </c>
      <c r="G5" s="127">
        <v>13.5</v>
      </c>
      <c r="H5" s="125">
        <v>37.3858</v>
      </c>
      <c r="I5" s="127">
        <v>23.760026217959965</v>
      </c>
      <c r="J5" s="125">
        <v>26.3567</v>
      </c>
      <c r="K5" s="126">
        <v>23.081628840945175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</row>
    <row r="6" spans="1:23" s="113" customFormat="1" ht="11.25">
      <c r="A6" s="128" t="s">
        <v>178</v>
      </c>
      <c r="B6" s="129" t="s">
        <v>143</v>
      </c>
      <c r="C6" s="130">
        <v>10.3</v>
      </c>
      <c r="D6" s="129">
        <v>151.16</v>
      </c>
      <c r="E6" s="130">
        <v>35.6</v>
      </c>
      <c r="F6" s="131">
        <v>93.47525</v>
      </c>
      <c r="G6" s="130">
        <v>14.2</v>
      </c>
      <c r="H6" s="129" t="s">
        <v>143</v>
      </c>
      <c r="I6" s="131" t="s">
        <v>143</v>
      </c>
      <c r="J6" s="129">
        <v>26.23</v>
      </c>
      <c r="K6" s="130">
        <v>25.64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</row>
    <row r="7" spans="1:23" s="113" customFormat="1" ht="11.25">
      <c r="A7" s="133" t="s">
        <v>179</v>
      </c>
      <c r="B7" s="129">
        <v>78.26</v>
      </c>
      <c r="C7" s="130">
        <v>12.9</v>
      </c>
      <c r="D7" s="129">
        <v>125.18</v>
      </c>
      <c r="E7" s="130">
        <v>32.8</v>
      </c>
      <c r="F7" s="131">
        <v>46.21</v>
      </c>
      <c r="G7" s="130">
        <v>14.2</v>
      </c>
      <c r="H7" s="129">
        <v>15.89</v>
      </c>
      <c r="I7" s="131">
        <v>15.4</v>
      </c>
      <c r="J7" s="129">
        <v>11.62</v>
      </c>
      <c r="K7" s="130">
        <v>22.7</v>
      </c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</row>
    <row r="8" spans="1:23" s="113" customFormat="1" ht="11.25">
      <c r="A8" s="128" t="s">
        <v>180</v>
      </c>
      <c r="B8" s="129">
        <v>317.93</v>
      </c>
      <c r="C8" s="130">
        <v>13.8</v>
      </c>
      <c r="D8" s="129">
        <v>320.72</v>
      </c>
      <c r="E8" s="130">
        <v>33.2</v>
      </c>
      <c r="F8" s="131">
        <v>200.51</v>
      </c>
      <c r="G8" s="130">
        <v>15</v>
      </c>
      <c r="H8" s="129">
        <v>86.03</v>
      </c>
      <c r="I8" s="131">
        <v>31.8</v>
      </c>
      <c r="J8" s="129">
        <v>52.44</v>
      </c>
      <c r="K8" s="130">
        <v>34.3</v>
      </c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</row>
    <row r="9" spans="1:23" s="113" customFormat="1" ht="11.25">
      <c r="A9" s="128" t="s">
        <v>181</v>
      </c>
      <c r="B9" s="129">
        <v>118.7</v>
      </c>
      <c r="C9" s="130">
        <v>7.5</v>
      </c>
      <c r="D9" s="129">
        <v>153.56</v>
      </c>
      <c r="E9" s="130">
        <v>29.4</v>
      </c>
      <c r="F9" s="131">
        <v>111.9</v>
      </c>
      <c r="G9" s="130">
        <v>12.2</v>
      </c>
      <c r="H9" s="129">
        <v>28.58</v>
      </c>
      <c r="I9" s="131">
        <v>17.2</v>
      </c>
      <c r="J9" s="129">
        <v>18.2</v>
      </c>
      <c r="K9" s="130">
        <v>25.9</v>
      </c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</row>
    <row r="10" spans="1:23" s="113" customFormat="1" ht="11.25">
      <c r="A10" s="128" t="s">
        <v>182</v>
      </c>
      <c r="B10" s="129">
        <v>105.42</v>
      </c>
      <c r="C10" s="130">
        <v>14.2</v>
      </c>
      <c r="D10" s="129">
        <v>181.18</v>
      </c>
      <c r="E10" s="130">
        <v>34.4</v>
      </c>
      <c r="F10" s="131">
        <v>168.22</v>
      </c>
      <c r="G10" s="130">
        <v>12.7</v>
      </c>
      <c r="H10" s="129">
        <v>26.13</v>
      </c>
      <c r="I10" s="131">
        <v>20.8</v>
      </c>
      <c r="J10" s="129">
        <v>16.53</v>
      </c>
      <c r="K10" s="130">
        <v>24.8</v>
      </c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</row>
    <row r="11" spans="1:23" s="79" customFormat="1" ht="11.25">
      <c r="A11" s="134" t="s">
        <v>183</v>
      </c>
      <c r="B11" s="118" t="s">
        <v>143</v>
      </c>
      <c r="C11" s="80">
        <v>10.6</v>
      </c>
      <c r="D11" s="118">
        <v>233.868</v>
      </c>
      <c r="E11" s="80">
        <v>35.7</v>
      </c>
      <c r="F11" s="140">
        <v>183.17963799999998</v>
      </c>
      <c r="G11" s="119">
        <v>13.4</v>
      </c>
      <c r="H11" s="118">
        <v>65.5095</v>
      </c>
      <c r="I11" s="119">
        <v>10.09148872524141</v>
      </c>
      <c r="J11" s="118">
        <v>31.2513</v>
      </c>
      <c r="K11" s="119">
        <v>38.06199940801477</v>
      </c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</row>
    <row r="12" spans="1:23" s="113" customFormat="1" ht="11.25">
      <c r="A12" s="128" t="s">
        <v>184</v>
      </c>
      <c r="B12" s="129">
        <v>149.63</v>
      </c>
      <c r="C12" s="130">
        <v>14.6</v>
      </c>
      <c r="D12" s="129">
        <v>209.49</v>
      </c>
      <c r="E12" s="130">
        <v>30.6</v>
      </c>
      <c r="F12" s="131">
        <v>88.07</v>
      </c>
      <c r="G12" s="130">
        <v>12.2</v>
      </c>
      <c r="H12" s="129">
        <v>74.6</v>
      </c>
      <c r="I12" s="131">
        <v>37.1</v>
      </c>
      <c r="J12" s="129">
        <v>49.17</v>
      </c>
      <c r="K12" s="130">
        <v>21.7</v>
      </c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</row>
    <row r="13" spans="1:23" s="113" customFormat="1" ht="11.25">
      <c r="A13" s="128" t="s">
        <v>185</v>
      </c>
      <c r="B13" s="129">
        <v>121.27</v>
      </c>
      <c r="C13" s="130">
        <v>17.4</v>
      </c>
      <c r="D13" s="129">
        <v>192.1712</v>
      </c>
      <c r="E13" s="130">
        <v>22.01</v>
      </c>
      <c r="F13" s="131">
        <v>119.9573</v>
      </c>
      <c r="G13" s="130">
        <v>13.551195741071709</v>
      </c>
      <c r="H13" s="129">
        <v>51.129</v>
      </c>
      <c r="I13" s="131">
        <v>7.36</v>
      </c>
      <c r="J13" s="129">
        <v>28.996</v>
      </c>
      <c r="K13" s="130">
        <v>18.03</v>
      </c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</row>
    <row r="14" spans="1:23" s="113" customFormat="1" ht="11.25">
      <c r="A14" s="128" t="s">
        <v>186</v>
      </c>
      <c r="B14" s="129">
        <v>282.83</v>
      </c>
      <c r="C14" s="130">
        <v>17.4</v>
      </c>
      <c r="D14" s="129">
        <v>437.2793</v>
      </c>
      <c r="E14" s="130">
        <v>22.98</v>
      </c>
      <c r="F14" s="131">
        <v>129.85688000000002</v>
      </c>
      <c r="G14" s="130">
        <v>14.052509680994874</v>
      </c>
      <c r="H14" s="129">
        <v>98.7629</v>
      </c>
      <c r="I14" s="131">
        <v>15.1</v>
      </c>
      <c r="J14" s="129">
        <v>56.8063</v>
      </c>
      <c r="K14" s="130">
        <v>29.64</v>
      </c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</row>
    <row r="15" spans="1:23" s="113" customFormat="1" ht="11.25">
      <c r="A15" s="128" t="s">
        <v>187</v>
      </c>
      <c r="B15" s="129">
        <v>99.11</v>
      </c>
      <c r="C15" s="130">
        <v>7.16</v>
      </c>
      <c r="D15" s="129">
        <v>104.5804</v>
      </c>
      <c r="E15" s="130">
        <v>20.22</v>
      </c>
      <c r="F15" s="131">
        <v>35.20349</v>
      </c>
      <c r="G15" s="130">
        <v>13.054074633341301</v>
      </c>
      <c r="H15" s="129">
        <v>35.7344</v>
      </c>
      <c r="I15" s="131">
        <v>5.49</v>
      </c>
      <c r="J15" s="129">
        <v>21.422</v>
      </c>
      <c r="K15" s="130">
        <v>42.56</v>
      </c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</row>
    <row r="16" spans="1:23" s="113" customFormat="1" ht="11.25">
      <c r="A16" s="128" t="s">
        <v>188</v>
      </c>
      <c r="B16" s="129">
        <v>412.88</v>
      </c>
      <c r="C16" s="130">
        <v>13.4</v>
      </c>
      <c r="D16" s="129">
        <v>489.857</v>
      </c>
      <c r="E16" s="130">
        <v>25.8</v>
      </c>
      <c r="F16" s="131">
        <v>213.5437</v>
      </c>
      <c r="G16" s="130">
        <v>13.2</v>
      </c>
      <c r="H16" s="129">
        <v>134.6234</v>
      </c>
      <c r="I16" s="131">
        <v>13.7</v>
      </c>
      <c r="J16" s="132">
        <v>63.2522</v>
      </c>
      <c r="K16" s="130">
        <v>21.1</v>
      </c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</row>
    <row r="17" spans="1:23" s="113" customFormat="1" ht="11.25">
      <c r="A17" s="122" t="s">
        <v>189</v>
      </c>
      <c r="B17" s="136">
        <v>608.88</v>
      </c>
      <c r="C17" s="137">
        <v>13.2</v>
      </c>
      <c r="D17" s="136">
        <v>812.98</v>
      </c>
      <c r="E17" s="137">
        <v>23.4</v>
      </c>
      <c r="F17" s="135">
        <v>479.84</v>
      </c>
      <c r="G17" s="135">
        <v>12.7</v>
      </c>
      <c r="H17" s="136">
        <v>267.44</v>
      </c>
      <c r="I17" s="135">
        <v>9.8</v>
      </c>
      <c r="J17" s="136">
        <v>99.18</v>
      </c>
      <c r="K17" s="137">
        <v>16.5</v>
      </c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</row>
    <row r="18" spans="2:23" s="113" customFormat="1" ht="12">
      <c r="B18" s="138"/>
      <c r="C18" s="138"/>
      <c r="D18" s="138"/>
      <c r="E18" s="138"/>
      <c r="F18" s="138"/>
      <c r="G18" s="138"/>
      <c r="H18" s="139"/>
      <c r="J18" s="139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</row>
    <row r="19" spans="8:10" ht="14.25">
      <c r="H19" s="299"/>
      <c r="J19" s="299"/>
    </row>
    <row r="20" ht="14.25">
      <c r="J20" s="299"/>
    </row>
  </sheetData>
  <sheetProtection/>
  <mergeCells count="8">
    <mergeCell ref="A1:K1"/>
    <mergeCell ref="J2:K2"/>
    <mergeCell ref="A3:A4"/>
    <mergeCell ref="B3:C3"/>
    <mergeCell ref="D3:E3"/>
    <mergeCell ref="F3:G3"/>
    <mergeCell ref="H3:I3"/>
    <mergeCell ref="J3:K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6" sqref="D6:E7"/>
    </sheetView>
  </sheetViews>
  <sheetFormatPr defaultColWidth="9.140625" defaultRowHeight="14.25"/>
  <cols>
    <col min="1" max="1" width="34.7109375" style="0" customWidth="1"/>
    <col min="2" max="2" width="8.421875" style="0" customWidth="1"/>
    <col min="3" max="3" width="10.00390625" style="0" customWidth="1"/>
    <col min="4" max="4" width="11.57421875" style="0" customWidth="1"/>
    <col min="5" max="5" width="7.8515625" style="33" customWidth="1"/>
  </cols>
  <sheetData>
    <row r="1" spans="1:5" ht="25.5">
      <c r="A1" s="355" t="s">
        <v>26</v>
      </c>
      <c r="B1" s="355"/>
      <c r="C1" s="355"/>
      <c r="D1" s="355"/>
      <c r="E1" s="355"/>
    </row>
    <row r="2" spans="1:5" ht="14.25">
      <c r="A2" s="18"/>
      <c r="B2" s="18"/>
      <c r="C2" s="18"/>
      <c r="D2" s="356" t="s">
        <v>211</v>
      </c>
      <c r="E2" s="356"/>
    </row>
    <row r="3" spans="1:5" ht="14.25">
      <c r="A3" s="364" t="s">
        <v>27</v>
      </c>
      <c r="B3" s="350" t="s">
        <v>190</v>
      </c>
      <c r="C3" s="351"/>
      <c r="D3" s="350" t="s">
        <v>191</v>
      </c>
      <c r="E3" s="357"/>
    </row>
    <row r="4" spans="1:5" ht="14.25">
      <c r="A4" s="365"/>
      <c r="B4" s="352"/>
      <c r="C4" s="353"/>
      <c r="D4" s="358"/>
      <c r="E4" s="359"/>
    </row>
    <row r="5" spans="1:5" s="11" customFormat="1" ht="12.75">
      <c r="A5" s="26" t="s">
        <v>33</v>
      </c>
      <c r="B5" s="360">
        <v>9.9</v>
      </c>
      <c r="C5" s="361"/>
      <c r="D5" s="361">
        <v>10.5</v>
      </c>
      <c r="E5" s="360"/>
    </row>
    <row r="6" spans="1:5" s="11" customFormat="1" ht="12">
      <c r="A6" s="10" t="s">
        <v>34</v>
      </c>
      <c r="B6" s="349">
        <v>13.6</v>
      </c>
      <c r="C6" s="348"/>
      <c r="D6" s="348">
        <v>14.267175572519085</v>
      </c>
      <c r="E6" s="349"/>
    </row>
    <row r="7" spans="1:5" s="11" customFormat="1" ht="12">
      <c r="A7" s="10" t="s">
        <v>35</v>
      </c>
      <c r="B7" s="349">
        <v>12.8</v>
      </c>
      <c r="C7" s="348"/>
      <c r="D7" s="348">
        <v>13.305343511450383</v>
      </c>
      <c r="E7" s="349"/>
    </row>
    <row r="8" spans="1:5" s="11" customFormat="1" ht="12.75">
      <c r="A8" s="22" t="s">
        <v>36</v>
      </c>
      <c r="B8" s="349">
        <v>9.6</v>
      </c>
      <c r="C8" s="348"/>
      <c r="D8" s="348">
        <v>5.851145038167939</v>
      </c>
      <c r="E8" s="349"/>
    </row>
    <row r="9" spans="1:5" s="11" customFormat="1" ht="12.75">
      <c r="A9" s="22" t="s">
        <v>37</v>
      </c>
      <c r="B9" s="349">
        <v>7.6</v>
      </c>
      <c r="C9" s="348"/>
      <c r="D9" s="348">
        <v>9.778625954198473</v>
      </c>
      <c r="E9" s="349"/>
    </row>
    <row r="10" spans="1:5" s="11" customFormat="1" ht="12">
      <c r="A10" s="10" t="s">
        <v>38</v>
      </c>
      <c r="B10" s="349">
        <v>-0.6</v>
      </c>
      <c r="C10" s="348"/>
      <c r="D10" s="348">
        <v>6.3320610687022905</v>
      </c>
      <c r="E10" s="349"/>
    </row>
    <row r="11" spans="1:5" s="11" customFormat="1" ht="12">
      <c r="A11" s="10" t="s">
        <v>39</v>
      </c>
      <c r="B11" s="349">
        <v>21.6</v>
      </c>
      <c r="C11" s="348"/>
      <c r="D11" s="348">
        <v>16.110687022900766</v>
      </c>
      <c r="E11" s="349"/>
    </row>
    <row r="12" spans="1:5" s="11" customFormat="1" ht="12">
      <c r="A12" s="10" t="s">
        <v>40</v>
      </c>
      <c r="B12" s="349">
        <v>9.4</v>
      </c>
      <c r="C12" s="348"/>
      <c r="D12" s="348">
        <v>11.141221374045802</v>
      </c>
      <c r="E12" s="349"/>
    </row>
    <row r="13" spans="1:5" s="11" customFormat="1" ht="12">
      <c r="A13" s="10" t="s">
        <v>41</v>
      </c>
      <c r="B13" s="349">
        <v>26.7</v>
      </c>
      <c r="C13" s="348"/>
      <c r="D13" s="348">
        <v>22.603053435114504</v>
      </c>
      <c r="E13" s="349"/>
    </row>
    <row r="14" spans="1:5" s="11" customFormat="1" ht="12">
      <c r="A14" s="10" t="s">
        <v>42</v>
      </c>
      <c r="B14" s="349">
        <v>0.3</v>
      </c>
      <c r="C14" s="348"/>
      <c r="D14" s="348">
        <v>0.0801526717557252</v>
      </c>
      <c r="E14" s="349"/>
    </row>
    <row r="15" spans="1:5" s="11" customFormat="1" ht="12">
      <c r="A15" s="10" t="s">
        <v>43</v>
      </c>
      <c r="B15" s="349">
        <v>12.045459334546152</v>
      </c>
      <c r="C15" s="348"/>
      <c r="D15" s="348">
        <v>13.065483988442274</v>
      </c>
      <c r="E15" s="349"/>
    </row>
    <row r="16" spans="1:5" s="11" customFormat="1" ht="12.75">
      <c r="A16" s="26" t="s">
        <v>44</v>
      </c>
      <c r="B16" s="362">
        <v>6.5</v>
      </c>
      <c r="C16" s="363"/>
      <c r="D16" s="366">
        <v>10.4</v>
      </c>
      <c r="E16" s="367"/>
    </row>
    <row r="17" spans="1:5" ht="18.75">
      <c r="A17" s="364" t="s">
        <v>27</v>
      </c>
      <c r="B17" s="368" t="s">
        <v>28</v>
      </c>
      <c r="C17" s="8" t="s">
        <v>29</v>
      </c>
      <c r="D17" s="9" t="s">
        <v>30</v>
      </c>
      <c r="E17" s="370" t="s">
        <v>24</v>
      </c>
    </row>
    <row r="18" spans="1:5" ht="18.75">
      <c r="A18" s="365"/>
      <c r="B18" s="369"/>
      <c r="C18" s="6" t="s">
        <v>31</v>
      </c>
      <c r="D18" s="7" t="s">
        <v>32</v>
      </c>
      <c r="E18" s="371"/>
    </row>
    <row r="19" spans="1:5" s="12" customFormat="1" ht="12.75">
      <c r="A19" s="19" t="s">
        <v>45</v>
      </c>
      <c r="B19" s="76">
        <v>98.57</v>
      </c>
      <c r="C19" s="76">
        <v>98</v>
      </c>
      <c r="D19" s="159">
        <v>98.4</v>
      </c>
      <c r="E19" s="160">
        <v>-0.4</v>
      </c>
    </row>
    <row r="20" spans="1:5" s="12" customFormat="1" ht="12.75">
      <c r="A20" s="19" t="s">
        <v>46</v>
      </c>
      <c r="B20" s="75" t="s">
        <v>196</v>
      </c>
      <c r="C20" s="76">
        <v>384.14</v>
      </c>
      <c r="D20" s="76">
        <v>385.4</v>
      </c>
      <c r="E20" s="77">
        <v>-1.26</v>
      </c>
    </row>
    <row r="21" spans="1:5" s="12" customFormat="1" ht="12.75">
      <c r="A21" s="16" t="s">
        <v>47</v>
      </c>
      <c r="B21" s="66" t="s">
        <v>196</v>
      </c>
      <c r="C21" s="74">
        <v>22.72</v>
      </c>
      <c r="D21" s="74">
        <v>22.97</v>
      </c>
      <c r="E21" s="47">
        <v>-0.25</v>
      </c>
    </row>
    <row r="22" spans="1:5" s="12" customFormat="1" ht="12.75">
      <c r="A22" s="16" t="s">
        <v>48</v>
      </c>
      <c r="B22" s="66" t="s">
        <v>196</v>
      </c>
      <c r="C22" s="74">
        <v>120.95</v>
      </c>
      <c r="D22" s="74">
        <v>120.39</v>
      </c>
      <c r="E22" s="47">
        <v>0.56</v>
      </c>
    </row>
    <row r="23" spans="1:5" s="12" customFormat="1" ht="12.75">
      <c r="A23" s="16" t="s">
        <v>49</v>
      </c>
      <c r="B23" s="66" t="s">
        <v>196</v>
      </c>
      <c r="C23" s="74">
        <v>47.69</v>
      </c>
      <c r="D23" s="74">
        <v>50.35</v>
      </c>
      <c r="E23" s="47">
        <v>-2.66</v>
      </c>
    </row>
    <row r="24" spans="1:5" s="12" customFormat="1" ht="12">
      <c r="A24" s="16" t="s">
        <v>50</v>
      </c>
      <c r="B24" s="66" t="s">
        <v>196</v>
      </c>
      <c r="C24" s="74">
        <v>9.47</v>
      </c>
      <c r="D24" s="74">
        <v>9.79</v>
      </c>
      <c r="E24" s="47">
        <v>-0.32</v>
      </c>
    </row>
    <row r="25" spans="1:5" s="11" customFormat="1" ht="12.75">
      <c r="A25" s="16" t="s">
        <v>51</v>
      </c>
      <c r="B25" s="66" t="s">
        <v>196</v>
      </c>
      <c r="C25" s="74">
        <v>2.64</v>
      </c>
      <c r="D25" s="74">
        <v>2.15</v>
      </c>
      <c r="E25" s="47">
        <v>0.49</v>
      </c>
    </row>
    <row r="26" spans="1:5" s="11" customFormat="1" ht="12.75">
      <c r="A26" s="16" t="s">
        <v>52</v>
      </c>
      <c r="B26" s="66" t="s">
        <v>196</v>
      </c>
      <c r="C26" s="30">
        <v>324932.27</v>
      </c>
      <c r="D26" s="30">
        <v>324045.99</v>
      </c>
      <c r="E26" s="47">
        <v>0.27</v>
      </c>
    </row>
    <row r="27" spans="1:5" s="11" customFormat="1" ht="12">
      <c r="A27" s="16" t="s">
        <v>53</v>
      </c>
      <c r="B27" s="66" t="s">
        <v>196</v>
      </c>
      <c r="C27" s="74">
        <v>78.62669</v>
      </c>
      <c r="D27" s="74">
        <v>67.34646</v>
      </c>
      <c r="E27" s="47">
        <v>16.749551498326724</v>
      </c>
    </row>
    <row r="28" spans="1:5" ht="14.25">
      <c r="A28" s="16" t="s">
        <v>54</v>
      </c>
      <c r="B28" s="66" t="s">
        <v>196</v>
      </c>
      <c r="C28" s="74">
        <v>21.83276</v>
      </c>
      <c r="D28" s="74">
        <v>16.03447</v>
      </c>
      <c r="E28" s="47">
        <v>36.16140726821652</v>
      </c>
    </row>
    <row r="29" spans="1:5" ht="14.25">
      <c r="A29" s="17" t="s">
        <v>55</v>
      </c>
      <c r="B29" s="66" t="s">
        <v>196</v>
      </c>
      <c r="C29" s="74">
        <v>5.76161</v>
      </c>
      <c r="D29" s="74">
        <v>7.66192</v>
      </c>
      <c r="E29" s="47">
        <v>-24.80200785181782</v>
      </c>
    </row>
    <row r="30" spans="1:5" ht="14.25">
      <c r="A30" s="354" t="s">
        <v>192</v>
      </c>
      <c r="B30" s="354"/>
      <c r="C30" s="354"/>
      <c r="D30" s="354"/>
      <c r="E30" s="354"/>
    </row>
  </sheetData>
  <sheetProtection/>
  <mergeCells count="33">
    <mergeCell ref="A3:A4"/>
    <mergeCell ref="D14:E14"/>
    <mergeCell ref="D10:E10"/>
    <mergeCell ref="A17:A18"/>
    <mergeCell ref="D16:E16"/>
    <mergeCell ref="B10:C10"/>
    <mergeCell ref="B17:B18"/>
    <mergeCell ref="E17:E18"/>
    <mergeCell ref="B14:C14"/>
    <mergeCell ref="D13:E13"/>
    <mergeCell ref="D15:E15"/>
    <mergeCell ref="D11:E11"/>
    <mergeCell ref="B13:C13"/>
    <mergeCell ref="B16:C16"/>
    <mergeCell ref="D12:E12"/>
    <mergeCell ref="B11:C11"/>
    <mergeCell ref="A30:E30"/>
    <mergeCell ref="A1:E1"/>
    <mergeCell ref="D2:E2"/>
    <mergeCell ref="B6:C6"/>
    <mergeCell ref="B12:C12"/>
    <mergeCell ref="B8:C8"/>
    <mergeCell ref="D3:E4"/>
    <mergeCell ref="B5:C5"/>
    <mergeCell ref="B15:C15"/>
    <mergeCell ref="D5:E5"/>
    <mergeCell ref="D9:E9"/>
    <mergeCell ref="B3:C4"/>
    <mergeCell ref="B7:C7"/>
    <mergeCell ref="D6:E6"/>
    <mergeCell ref="D7:E7"/>
    <mergeCell ref="D8:E8"/>
    <mergeCell ref="B9:C9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5" sqref="E5"/>
    </sheetView>
  </sheetViews>
  <sheetFormatPr defaultColWidth="9.140625" defaultRowHeight="14.25"/>
  <cols>
    <col min="1" max="1" width="32.00390625" style="54" bestFit="1" customWidth="1"/>
    <col min="2" max="3" width="11.28125" style="0" bestFit="1" customWidth="1"/>
  </cols>
  <sheetData>
    <row r="1" spans="1:3" s="51" customFormat="1" ht="25.5">
      <c r="A1" s="372" t="s">
        <v>232</v>
      </c>
      <c r="B1" s="372"/>
      <c r="C1" s="372"/>
    </row>
    <row r="2" spans="1:3" s="51" customFormat="1" ht="20.25">
      <c r="A2" s="78"/>
      <c r="B2" s="71"/>
      <c r="C2" s="72" t="s">
        <v>201</v>
      </c>
    </row>
    <row r="3" spans="1:3" s="52" customFormat="1" ht="13.5">
      <c r="A3" s="373" t="s">
        <v>56</v>
      </c>
      <c r="B3" s="375" t="s">
        <v>15</v>
      </c>
      <c r="C3" s="376"/>
    </row>
    <row r="4" spans="1:3" s="52" customFormat="1" ht="13.5">
      <c r="A4" s="374"/>
      <c r="B4" s="69" t="s">
        <v>193</v>
      </c>
      <c r="C4" s="70" t="s">
        <v>194</v>
      </c>
    </row>
    <row r="5" spans="1:3" s="53" customFormat="1" ht="13.5">
      <c r="A5" s="259" t="s">
        <v>233</v>
      </c>
      <c r="B5" s="81">
        <v>9.875682569081931</v>
      </c>
      <c r="C5" s="82">
        <v>10.446653352717528</v>
      </c>
    </row>
    <row r="6" spans="1:3" s="40" customFormat="1" ht="13.5">
      <c r="A6" s="260" t="s">
        <v>234</v>
      </c>
      <c r="B6" s="83">
        <v>11.194237958710602</v>
      </c>
      <c r="C6" s="84">
        <v>9.785308081575259</v>
      </c>
    </row>
    <row r="7" spans="1:3" s="40" customFormat="1" ht="13.5">
      <c r="A7" s="260" t="s">
        <v>235</v>
      </c>
      <c r="B7" s="83">
        <v>14.913228656792327</v>
      </c>
      <c r="C7" s="84">
        <v>12.057013996014666</v>
      </c>
    </row>
    <row r="8" spans="1:3" s="40" customFormat="1" ht="13.5">
      <c r="A8" s="260" t="s">
        <v>236</v>
      </c>
      <c r="B8" s="83">
        <v>-16.952908587257625</v>
      </c>
      <c r="C8" s="84">
        <v>-5.35848468141863</v>
      </c>
    </row>
    <row r="9" spans="1:3" s="40" customFormat="1" ht="13.5">
      <c r="A9" s="260" t="s">
        <v>237</v>
      </c>
      <c r="B9" s="83">
        <v>1.853985332555112</v>
      </c>
      <c r="C9" s="84">
        <v>5.34293099542512</v>
      </c>
    </row>
    <row r="10" spans="1:3" s="40" customFormat="1" ht="13.5">
      <c r="A10" s="260" t="s">
        <v>238</v>
      </c>
      <c r="B10" s="83">
        <v>10.645646482090143</v>
      </c>
      <c r="C10" s="84">
        <v>11.08929210730003</v>
      </c>
    </row>
    <row r="11" spans="1:3" s="52" customFormat="1" ht="13.5">
      <c r="A11" s="261" t="s">
        <v>239</v>
      </c>
      <c r="B11" s="83">
        <v>1.7553692328386319</v>
      </c>
      <c r="C11" s="84">
        <v>9.610385843329277</v>
      </c>
    </row>
    <row r="12" spans="1:3" s="52" customFormat="1" ht="13.5">
      <c r="A12" s="261" t="s">
        <v>240</v>
      </c>
      <c r="B12" s="83">
        <v>13.687393067241672</v>
      </c>
      <c r="C12" s="84">
        <v>15.356108795587442</v>
      </c>
    </row>
    <row r="13" spans="1:3" s="52" customFormat="1" ht="13.5">
      <c r="A13" s="261" t="s">
        <v>241</v>
      </c>
      <c r="B13" s="83">
        <v>28.54955989284346</v>
      </c>
      <c r="C13" s="84">
        <v>22.31710328822804</v>
      </c>
    </row>
    <row r="14" spans="1:3" s="52" customFormat="1" ht="13.5">
      <c r="A14" s="261" t="s">
        <v>242</v>
      </c>
      <c r="B14" s="83">
        <v>22.95244088824957</v>
      </c>
      <c r="C14" s="84">
        <v>23.74269312203164</v>
      </c>
    </row>
    <row r="15" spans="1:3" s="52" customFormat="1" ht="13.5">
      <c r="A15" s="262" t="s">
        <v>202</v>
      </c>
      <c r="B15" s="85">
        <v>14.047379252966692</v>
      </c>
      <c r="C15" s="86">
        <v>16.76724201808923</v>
      </c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9" sqref="H9"/>
    </sheetView>
  </sheetViews>
  <sheetFormatPr defaultColWidth="9.140625" defaultRowHeight="14.25"/>
  <cols>
    <col min="1" max="1" width="20.57421875" style="41" customWidth="1"/>
    <col min="2" max="3" width="11.28125" style="0" bestFit="1" customWidth="1"/>
  </cols>
  <sheetData>
    <row r="1" spans="1:3" ht="25.5">
      <c r="A1" s="377" t="s">
        <v>57</v>
      </c>
      <c r="B1" s="377"/>
      <c r="C1" s="377"/>
    </row>
    <row r="2" spans="1:3" ht="20.25">
      <c r="A2" s="110"/>
      <c r="B2" s="38"/>
      <c r="C2" s="68" t="s">
        <v>195</v>
      </c>
    </row>
    <row r="3" spans="1:3" s="40" customFormat="1" ht="13.5">
      <c r="A3" s="380"/>
      <c r="B3" s="378" t="s">
        <v>212</v>
      </c>
      <c r="C3" s="379"/>
    </row>
    <row r="4" spans="1:3" s="40" customFormat="1" ht="13.5">
      <c r="A4" s="381"/>
      <c r="B4" s="73" t="s">
        <v>193</v>
      </c>
      <c r="C4" s="39" t="s">
        <v>194</v>
      </c>
    </row>
    <row r="5" spans="1:4" ht="14.25">
      <c r="A5" s="111" t="s">
        <v>58</v>
      </c>
      <c r="B5" s="197">
        <v>9.442225798360298</v>
      </c>
      <c r="C5" s="198">
        <v>11.4413008167076</v>
      </c>
      <c r="D5" s="1"/>
    </row>
    <row r="6" spans="1:4" ht="14.25">
      <c r="A6" s="59" t="s">
        <v>59</v>
      </c>
      <c r="B6" s="199">
        <v>10.2</v>
      </c>
      <c r="C6" s="200">
        <v>11.541984732824428</v>
      </c>
      <c r="D6" s="1"/>
    </row>
    <row r="7" spans="1:4" ht="14.25">
      <c r="A7" s="58" t="s">
        <v>60</v>
      </c>
      <c r="B7" s="199">
        <v>0.2</v>
      </c>
      <c r="C7" s="200">
        <v>6.49236641221374</v>
      </c>
      <c r="D7" s="1"/>
    </row>
    <row r="8" spans="1:4" ht="14.25">
      <c r="A8" s="58" t="s">
        <v>205</v>
      </c>
      <c r="B8" s="201">
        <v>20.6</v>
      </c>
      <c r="C8" s="202">
        <v>20.8</v>
      </c>
      <c r="D8" s="1"/>
    </row>
    <row r="9" spans="1:4" ht="14.25">
      <c r="A9" s="58" t="s">
        <v>213</v>
      </c>
      <c r="B9" s="201">
        <v>4.2</v>
      </c>
      <c r="C9" s="202">
        <v>9.698473282442748</v>
      </c>
      <c r="D9" s="1"/>
    </row>
    <row r="10" spans="1:4" ht="14.25">
      <c r="A10" s="58" t="s">
        <v>7</v>
      </c>
      <c r="B10" s="201">
        <v>16.9</v>
      </c>
      <c r="C10" s="202">
        <v>19.7</v>
      </c>
      <c r="D10" s="1"/>
    </row>
    <row r="11" spans="1:4" ht="14.25">
      <c r="A11" s="58" t="s">
        <v>203</v>
      </c>
      <c r="B11" s="201">
        <v>12.5</v>
      </c>
      <c r="C11" s="202">
        <v>12.103053435114504</v>
      </c>
      <c r="D11" s="1"/>
    </row>
    <row r="12" spans="1:4" ht="14.25">
      <c r="A12" s="58" t="s">
        <v>204</v>
      </c>
      <c r="B12" s="201">
        <v>21.6</v>
      </c>
      <c r="C12" s="202">
        <v>11.301526717557252</v>
      </c>
      <c r="D12" s="1"/>
    </row>
    <row r="13" spans="1:4" ht="14.25">
      <c r="A13" s="58" t="s">
        <v>23</v>
      </c>
      <c r="B13" s="201">
        <v>20.5</v>
      </c>
      <c r="C13" s="202">
        <v>21.4</v>
      </c>
      <c r="D13" s="1"/>
    </row>
    <row r="14" spans="1:4" ht="14.25">
      <c r="A14" s="58" t="s">
        <v>11</v>
      </c>
      <c r="B14" s="201">
        <v>-2.7</v>
      </c>
      <c r="C14" s="202">
        <v>11.782442748091603</v>
      </c>
      <c r="D14" s="1"/>
    </row>
    <row r="15" spans="1:3" ht="14.25">
      <c r="A15" s="58" t="s">
        <v>214</v>
      </c>
      <c r="B15" s="201">
        <v>-31.1</v>
      </c>
      <c r="C15" s="202">
        <v>-12.183206106870228</v>
      </c>
    </row>
    <row r="16" spans="1:4" ht="14.25">
      <c r="A16" s="59" t="s">
        <v>61</v>
      </c>
      <c r="B16" s="199">
        <v>1.6</v>
      </c>
      <c r="C16" s="200">
        <v>10.660305343511451</v>
      </c>
      <c r="D16" s="1"/>
    </row>
    <row r="17" spans="1:4" ht="14.25">
      <c r="A17" s="58" t="s">
        <v>22</v>
      </c>
      <c r="B17" s="201">
        <v>-43.2</v>
      </c>
      <c r="C17" s="202">
        <v>-13.305343511450383</v>
      </c>
      <c r="D17" s="1"/>
    </row>
    <row r="18" spans="1:4" ht="14.25">
      <c r="A18" s="58" t="s">
        <v>5</v>
      </c>
      <c r="B18" s="201">
        <v>14.4</v>
      </c>
      <c r="C18" s="202">
        <v>18.755725190839694</v>
      </c>
      <c r="D18" s="1"/>
    </row>
    <row r="19" spans="1:4" ht="14.25">
      <c r="A19" s="112" t="s">
        <v>62</v>
      </c>
      <c r="B19" s="203">
        <v>5.3</v>
      </c>
      <c r="C19" s="204">
        <v>9.297709923664122</v>
      </c>
      <c r="D19" s="1"/>
    </row>
    <row r="20" spans="1:3" s="113" customFormat="1" ht="11.25">
      <c r="A20" s="382"/>
      <c r="B20" s="382"/>
      <c r="C20" s="382"/>
    </row>
  </sheetData>
  <sheetProtection/>
  <mergeCells count="4">
    <mergeCell ref="A1:C1"/>
    <mergeCell ref="B3:C3"/>
    <mergeCell ref="A3:A4"/>
    <mergeCell ref="A20:C20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9" sqref="E19:H27"/>
    </sheetView>
  </sheetViews>
  <sheetFormatPr defaultColWidth="9.140625" defaultRowHeight="14.25"/>
  <cols>
    <col min="1" max="1" width="21.00390625" style="0" customWidth="1"/>
    <col min="2" max="2" width="11.421875" style="0" customWidth="1"/>
    <col min="3" max="3" width="10.28125" style="0" bestFit="1" customWidth="1"/>
    <col min="4" max="4" width="11.28125" style="0" bestFit="1" customWidth="1"/>
    <col min="5" max="5" width="8.57421875" style="0" bestFit="1" customWidth="1"/>
  </cols>
  <sheetData>
    <row r="1" spans="1:5" ht="25.5">
      <c r="A1" s="383" t="s">
        <v>70</v>
      </c>
      <c r="B1" s="383"/>
      <c r="C1" s="383"/>
      <c r="D1" s="383"/>
      <c r="E1" s="383"/>
    </row>
    <row r="3" spans="1:5" ht="14.25">
      <c r="A3" s="205" t="s">
        <v>71</v>
      </c>
      <c r="B3" s="206" t="s">
        <v>72</v>
      </c>
      <c r="C3" s="207" t="s">
        <v>243</v>
      </c>
      <c r="D3" s="207" t="s">
        <v>244</v>
      </c>
      <c r="E3" s="179" t="s">
        <v>73</v>
      </c>
    </row>
    <row r="4" spans="1:5" ht="14.25">
      <c r="A4" s="208" t="s">
        <v>74</v>
      </c>
      <c r="B4" s="209" t="s">
        <v>75</v>
      </c>
      <c r="C4" s="210">
        <v>4506.24</v>
      </c>
      <c r="D4" s="210">
        <v>3733.26</v>
      </c>
      <c r="E4" s="211">
        <v>20.700000000000003</v>
      </c>
    </row>
    <row r="5" spans="1:5" ht="14.25">
      <c r="A5" s="212" t="s">
        <v>219</v>
      </c>
      <c r="B5" s="213" t="s">
        <v>75</v>
      </c>
      <c r="C5" s="214">
        <v>4506.06</v>
      </c>
      <c r="D5" s="214">
        <v>3732.43</v>
      </c>
      <c r="E5" s="215">
        <v>20.72</v>
      </c>
    </row>
    <row r="6" spans="1:5" ht="14.25">
      <c r="A6" s="212" t="s">
        <v>220</v>
      </c>
      <c r="B6" s="213" t="s">
        <v>75</v>
      </c>
      <c r="C6" s="132" t="s">
        <v>247</v>
      </c>
      <c r="D6" s="214">
        <v>0.83</v>
      </c>
      <c r="E6" s="215">
        <v>-78.32</v>
      </c>
    </row>
    <row r="7" spans="1:5" ht="14.25">
      <c r="A7" s="216" t="s">
        <v>76</v>
      </c>
      <c r="B7" s="209" t="s">
        <v>77</v>
      </c>
      <c r="C7" s="210">
        <v>203245.9</v>
      </c>
      <c r="D7" s="210">
        <v>167369.09</v>
      </c>
      <c r="E7" s="217">
        <v>21.430000000000007</v>
      </c>
    </row>
    <row r="8" spans="1:5" ht="14.25">
      <c r="A8" s="212" t="s">
        <v>221</v>
      </c>
      <c r="B8" s="213" t="s">
        <v>77</v>
      </c>
      <c r="C8" s="214">
        <v>203243.2</v>
      </c>
      <c r="D8" s="214">
        <v>167352.3</v>
      </c>
      <c r="E8" s="215">
        <v>21.439999999999998</v>
      </c>
    </row>
    <row r="9" spans="1:5" ht="14.25">
      <c r="A9" s="212" t="s">
        <v>222</v>
      </c>
      <c r="B9" s="213" t="s">
        <v>77</v>
      </c>
      <c r="C9" s="214">
        <v>2.7</v>
      </c>
      <c r="D9" s="214">
        <v>16.8</v>
      </c>
      <c r="E9" s="215">
        <v>-83.93</v>
      </c>
    </row>
    <row r="10" spans="1:5" ht="14.25">
      <c r="A10" s="208" t="s">
        <v>78</v>
      </c>
      <c r="B10" s="209" t="s">
        <v>25</v>
      </c>
      <c r="C10" s="210">
        <v>3998.27</v>
      </c>
      <c r="D10" s="210">
        <v>3776.51</v>
      </c>
      <c r="E10" s="217">
        <v>5.8700000000000045</v>
      </c>
    </row>
    <row r="11" spans="1:5" ht="14.25">
      <c r="A11" s="212" t="s">
        <v>223</v>
      </c>
      <c r="B11" s="213" t="s">
        <v>25</v>
      </c>
      <c r="C11" s="214">
        <v>2763.2</v>
      </c>
      <c r="D11" s="214">
        <v>2652.66</v>
      </c>
      <c r="E11" s="215">
        <v>4.159999999999997</v>
      </c>
    </row>
    <row r="12" spans="1:5" ht="14.25">
      <c r="A12" s="212" t="s">
        <v>224</v>
      </c>
      <c r="B12" s="213" t="s">
        <v>25</v>
      </c>
      <c r="C12" s="214">
        <v>1235.08</v>
      </c>
      <c r="D12" s="214">
        <v>1123.85</v>
      </c>
      <c r="E12" s="215">
        <v>9.89</v>
      </c>
    </row>
    <row r="13" spans="1:5" ht="14.25">
      <c r="A13" s="216" t="s">
        <v>79</v>
      </c>
      <c r="B13" s="209" t="s">
        <v>80</v>
      </c>
      <c r="C13" s="210">
        <v>620875.54</v>
      </c>
      <c r="D13" s="210">
        <v>529519.67</v>
      </c>
      <c r="E13" s="217">
        <v>17.25</v>
      </c>
    </row>
    <row r="14" spans="1:5" ht="14.25">
      <c r="A14" s="212" t="s">
        <v>225</v>
      </c>
      <c r="B14" s="213" t="s">
        <v>80</v>
      </c>
      <c r="C14" s="214">
        <v>419595.28</v>
      </c>
      <c r="D14" s="175">
        <v>369579.22</v>
      </c>
      <c r="E14" s="215">
        <v>13.530000000000001</v>
      </c>
    </row>
    <row r="15" spans="1:5" ht="14.25">
      <c r="A15" s="212" t="s">
        <v>226</v>
      </c>
      <c r="B15" s="213" t="s">
        <v>80</v>
      </c>
      <c r="C15" s="214">
        <v>201280.26</v>
      </c>
      <c r="D15" s="175">
        <v>159940.46</v>
      </c>
      <c r="E15" s="215">
        <v>25.840000000000003</v>
      </c>
    </row>
    <row r="16" spans="1:5" ht="14.25">
      <c r="A16" s="216" t="s">
        <v>81</v>
      </c>
      <c r="B16" s="209" t="s">
        <v>25</v>
      </c>
      <c r="C16" s="210">
        <v>2871.38</v>
      </c>
      <c r="D16" s="210">
        <v>2751.64</v>
      </c>
      <c r="E16" s="217">
        <v>4.349999999999994</v>
      </c>
    </row>
    <row r="17" spans="1:5" ht="14.25">
      <c r="A17" s="218" t="s">
        <v>227</v>
      </c>
      <c r="B17" s="219" t="s">
        <v>82</v>
      </c>
      <c r="C17" s="220">
        <v>61586</v>
      </c>
      <c r="D17" s="220">
        <v>68704</v>
      </c>
      <c r="E17" s="221">
        <v>-10.370000000000005</v>
      </c>
    </row>
    <row r="18" spans="1:5" ht="14.25">
      <c r="A18" s="384" t="s">
        <v>83</v>
      </c>
      <c r="B18" s="384"/>
      <c r="C18" s="384"/>
      <c r="D18" s="384"/>
      <c r="E18" s="384"/>
    </row>
  </sheetData>
  <sheetProtection/>
  <mergeCells count="2">
    <mergeCell ref="A1:E1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G1" sqref="G1:K1"/>
    </sheetView>
  </sheetViews>
  <sheetFormatPr defaultColWidth="9.00390625" defaultRowHeight="14.25"/>
  <cols>
    <col min="1" max="1" width="12.7109375" style="60" bestFit="1" customWidth="1"/>
    <col min="2" max="2" width="9.00390625" style="60" customWidth="1"/>
    <col min="3" max="3" width="9.28125" style="60" bestFit="1" customWidth="1"/>
    <col min="4" max="4" width="10.28125" style="60" bestFit="1" customWidth="1"/>
    <col min="5" max="5" width="9.28125" style="60" bestFit="1" customWidth="1"/>
    <col min="6" max="6" width="5.7109375" style="60" customWidth="1"/>
    <col min="7" max="7" width="12.7109375" style="60" bestFit="1" customWidth="1"/>
    <col min="8" max="8" width="9.421875" style="60" customWidth="1"/>
    <col min="9" max="9" width="9.28125" style="60" bestFit="1" customWidth="1"/>
    <col min="10" max="10" width="10.28125" style="60" bestFit="1" customWidth="1"/>
    <col min="11" max="11" width="9.28125" style="60" bestFit="1" customWidth="1"/>
    <col min="12" max="16384" width="9.00390625" style="60" customWidth="1"/>
  </cols>
  <sheetData>
    <row r="1" spans="1:11" ht="25.5" customHeight="1">
      <c r="A1" s="385" t="s">
        <v>245</v>
      </c>
      <c r="B1" s="385"/>
      <c r="C1" s="385"/>
      <c r="D1" s="385"/>
      <c r="E1" s="385"/>
      <c r="F1" s="271"/>
      <c r="G1" s="385" t="s">
        <v>246</v>
      </c>
      <c r="H1" s="385"/>
      <c r="I1" s="385"/>
      <c r="J1" s="385"/>
      <c r="K1" s="385"/>
    </row>
    <row r="2" spans="1:11" ht="14.25">
      <c r="A2" s="390" t="s">
        <v>64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s="61" customFormat="1" ht="13.5">
      <c r="A3" s="391"/>
      <c r="B3" s="393" t="s">
        <v>65</v>
      </c>
      <c r="C3" s="392"/>
      <c r="D3" s="392"/>
      <c r="E3" s="392"/>
      <c r="F3" s="89"/>
      <c r="G3" s="391"/>
      <c r="H3" s="392" t="s">
        <v>66</v>
      </c>
      <c r="I3" s="392"/>
      <c r="J3" s="392"/>
      <c r="K3" s="392"/>
    </row>
    <row r="4" spans="1:11" s="61" customFormat="1" ht="27">
      <c r="A4" s="391"/>
      <c r="B4" s="87" t="s">
        <v>197</v>
      </c>
      <c r="C4" s="87" t="s">
        <v>198</v>
      </c>
      <c r="D4" s="90" t="s">
        <v>67</v>
      </c>
      <c r="E4" s="88" t="s">
        <v>199</v>
      </c>
      <c r="F4" s="89"/>
      <c r="G4" s="391"/>
      <c r="H4" s="87" t="s">
        <v>197</v>
      </c>
      <c r="I4" s="87" t="s">
        <v>198</v>
      </c>
      <c r="J4" s="90" t="s">
        <v>67</v>
      </c>
      <c r="K4" s="87" t="s">
        <v>199</v>
      </c>
    </row>
    <row r="5" spans="1:11" s="270" customFormat="1" ht="13.5">
      <c r="A5" s="263" t="s">
        <v>68</v>
      </c>
      <c r="B5" s="264">
        <v>83909.93089999998</v>
      </c>
      <c r="C5" s="265">
        <v>6.321423828892165</v>
      </c>
      <c r="D5" s="266">
        <v>361912.8309</v>
      </c>
      <c r="E5" s="267">
        <v>0.5670991074604307</v>
      </c>
      <c r="F5" s="268"/>
      <c r="G5" s="263" t="s">
        <v>68</v>
      </c>
      <c r="H5" s="264">
        <v>53600.460900000005</v>
      </c>
      <c r="I5" s="269">
        <v>10.22324312652944</v>
      </c>
      <c r="J5" s="266">
        <v>212762.4809</v>
      </c>
      <c r="K5" s="267">
        <v>0.471980893734975</v>
      </c>
    </row>
    <row r="6" spans="1:11" s="61" customFormat="1" ht="13.5">
      <c r="A6" s="92" t="s">
        <v>69</v>
      </c>
      <c r="B6" s="93">
        <v>4209.3609</v>
      </c>
      <c r="C6" s="94">
        <v>50.0508022252954</v>
      </c>
      <c r="D6" s="95">
        <v>22216.4309</v>
      </c>
      <c r="E6" s="96">
        <v>0.9799189262792073</v>
      </c>
      <c r="F6" s="91"/>
      <c r="G6" s="92" t="s">
        <v>69</v>
      </c>
      <c r="H6" s="93">
        <v>4209.3609</v>
      </c>
      <c r="I6" s="97">
        <v>50.0508022252954</v>
      </c>
      <c r="J6" s="95">
        <v>22216.4309</v>
      </c>
      <c r="K6" s="96">
        <v>0.9799189262792073</v>
      </c>
    </row>
    <row r="7" spans="1:11" s="61" customFormat="1" ht="13.5">
      <c r="A7" s="161" t="s">
        <v>215</v>
      </c>
      <c r="B7" s="93">
        <v>41816.49</v>
      </c>
      <c r="C7" s="94">
        <v>78.62920691714439</v>
      </c>
      <c r="D7" s="95">
        <v>177420.86</v>
      </c>
      <c r="E7" s="96">
        <v>68.89325383146986</v>
      </c>
      <c r="F7" s="91"/>
      <c r="G7" s="92" t="s">
        <v>22</v>
      </c>
      <c r="H7" s="93">
        <v>29943.07</v>
      </c>
      <c r="I7" s="97">
        <v>98.74334603284171</v>
      </c>
      <c r="J7" s="95">
        <v>120258.6</v>
      </c>
      <c r="K7" s="96">
        <v>87.20639691051365</v>
      </c>
    </row>
    <row r="8" spans="1:11" s="61" customFormat="1" ht="13.5">
      <c r="A8" s="92" t="s">
        <v>4</v>
      </c>
      <c r="B8" s="93">
        <v>1789.52</v>
      </c>
      <c r="C8" s="94">
        <v>-89.3655344955148</v>
      </c>
      <c r="D8" s="95">
        <v>7623.82</v>
      </c>
      <c r="E8" s="96">
        <v>-88.85852743199362</v>
      </c>
      <c r="F8" s="91"/>
      <c r="G8" s="92" t="s">
        <v>4</v>
      </c>
      <c r="H8" s="93">
        <v>1195.31</v>
      </c>
      <c r="I8" s="97">
        <v>-92.09027846248422</v>
      </c>
      <c r="J8" s="95">
        <v>4545.22</v>
      </c>
      <c r="K8" s="96">
        <v>-92.47924653805615</v>
      </c>
    </row>
    <row r="9" spans="1:17" s="61" customFormat="1" ht="13.5">
      <c r="A9" s="92" t="s">
        <v>5</v>
      </c>
      <c r="B9" s="93">
        <v>1265.91</v>
      </c>
      <c r="C9" s="94">
        <v>14.700046209464773</v>
      </c>
      <c r="D9" s="95">
        <v>6041.78</v>
      </c>
      <c r="E9" s="96">
        <v>9.29334809444215</v>
      </c>
      <c r="F9" s="91"/>
      <c r="G9" s="92" t="s">
        <v>5</v>
      </c>
      <c r="H9" s="93">
        <v>433.83</v>
      </c>
      <c r="I9" s="97">
        <v>57.9229005132685</v>
      </c>
      <c r="J9" s="95">
        <v>1592.87</v>
      </c>
      <c r="K9" s="96">
        <v>19.12247507796315</v>
      </c>
      <c r="Q9" s="62"/>
    </row>
    <row r="10" spans="1:14" s="61" customFormat="1" ht="13.5">
      <c r="A10" s="92" t="s">
        <v>6</v>
      </c>
      <c r="B10" s="93">
        <v>6534.54</v>
      </c>
      <c r="C10" s="94">
        <v>-7.38833733710328</v>
      </c>
      <c r="D10" s="95">
        <v>24756.12</v>
      </c>
      <c r="E10" s="96">
        <v>-17.460863616040843</v>
      </c>
      <c r="F10" s="91"/>
      <c r="G10" s="92" t="s">
        <v>6</v>
      </c>
      <c r="H10" s="93">
        <v>4683.81</v>
      </c>
      <c r="I10" s="97">
        <v>3.65186255612673</v>
      </c>
      <c r="J10" s="95">
        <v>14613.6</v>
      </c>
      <c r="K10" s="96">
        <v>-4.955409638178091</v>
      </c>
      <c r="N10" s="62"/>
    </row>
    <row r="11" spans="1:11" s="61" customFormat="1" ht="13.5">
      <c r="A11" s="92" t="s">
        <v>7</v>
      </c>
      <c r="B11" s="93">
        <v>4208.2</v>
      </c>
      <c r="C11" s="94">
        <v>11.92348712329347</v>
      </c>
      <c r="D11" s="95">
        <v>19247.4</v>
      </c>
      <c r="E11" s="96">
        <v>4.6441076049844545</v>
      </c>
      <c r="F11" s="91"/>
      <c r="G11" s="92" t="s">
        <v>7</v>
      </c>
      <c r="H11" s="93">
        <v>2030.37</v>
      </c>
      <c r="I11" s="97">
        <v>30.556144987364718</v>
      </c>
      <c r="J11" s="95">
        <v>7298.5</v>
      </c>
      <c r="K11" s="96">
        <v>5.457461565136976</v>
      </c>
    </row>
    <row r="12" spans="1:11" s="61" customFormat="1" ht="13.5">
      <c r="A12" s="92" t="s">
        <v>8</v>
      </c>
      <c r="B12" s="93">
        <v>3948.08</v>
      </c>
      <c r="C12" s="94">
        <v>-2.5822100164580775</v>
      </c>
      <c r="D12" s="95">
        <v>19585.77</v>
      </c>
      <c r="E12" s="96">
        <v>-2.417956582306489</v>
      </c>
      <c r="F12" s="91"/>
      <c r="G12" s="92" t="s">
        <v>8</v>
      </c>
      <c r="H12" s="93">
        <v>1231.91</v>
      </c>
      <c r="I12" s="97">
        <v>16.585278140556</v>
      </c>
      <c r="J12" s="95">
        <v>5347.61</v>
      </c>
      <c r="K12" s="96">
        <v>-19.916226383447757</v>
      </c>
    </row>
    <row r="13" spans="1:11" s="61" customFormat="1" ht="13.5">
      <c r="A13" s="92" t="s">
        <v>9</v>
      </c>
      <c r="B13" s="93">
        <v>6750.79</v>
      </c>
      <c r="C13" s="94">
        <v>8.598900303397912</v>
      </c>
      <c r="D13" s="95">
        <v>31783.46</v>
      </c>
      <c r="E13" s="96">
        <v>2.4707991626551653</v>
      </c>
      <c r="F13" s="91"/>
      <c r="G13" s="92" t="s">
        <v>9</v>
      </c>
      <c r="H13" s="93">
        <v>2691.96</v>
      </c>
      <c r="I13" s="97">
        <v>68.11615925058544</v>
      </c>
      <c r="J13" s="95">
        <v>11358.49</v>
      </c>
      <c r="K13" s="96">
        <v>8.064737099484152</v>
      </c>
    </row>
    <row r="14" spans="1:11" s="61" customFormat="1" ht="13.5">
      <c r="A14" s="92" t="s">
        <v>10</v>
      </c>
      <c r="B14" s="93">
        <v>5824.72</v>
      </c>
      <c r="C14" s="94">
        <v>-3.816640108325089</v>
      </c>
      <c r="D14" s="95">
        <v>24786.46</v>
      </c>
      <c r="E14" s="96">
        <v>-13.086291094858883</v>
      </c>
      <c r="F14" s="91"/>
      <c r="G14" s="92" t="s">
        <v>10</v>
      </c>
      <c r="H14" s="93">
        <v>2202.47</v>
      </c>
      <c r="I14" s="97">
        <v>15.528500915323363</v>
      </c>
      <c r="J14" s="95">
        <v>9119.74</v>
      </c>
      <c r="K14" s="96">
        <v>8.736486542879994</v>
      </c>
    </row>
    <row r="15" spans="1:12" s="61" customFormat="1" ht="13.5">
      <c r="A15" s="92" t="s">
        <v>11</v>
      </c>
      <c r="B15" s="93">
        <v>6657.72</v>
      </c>
      <c r="C15" s="94">
        <v>-0.7032201966630396</v>
      </c>
      <c r="D15" s="95">
        <v>24514.07</v>
      </c>
      <c r="E15" s="96">
        <v>-8.192367786751042</v>
      </c>
      <c r="F15" s="91"/>
      <c r="G15" s="92" t="s">
        <v>11</v>
      </c>
      <c r="H15" s="93">
        <v>4558.22</v>
      </c>
      <c r="I15" s="97">
        <v>6.85749115033876</v>
      </c>
      <c r="J15" s="95">
        <v>14680.57</v>
      </c>
      <c r="K15" s="96">
        <v>5.12914341693688</v>
      </c>
      <c r="L15" s="63"/>
    </row>
    <row r="16" spans="1:11" s="61" customFormat="1" ht="13.5">
      <c r="A16" s="98" t="s">
        <v>14</v>
      </c>
      <c r="B16" s="99">
        <v>904.87</v>
      </c>
      <c r="C16" s="100">
        <v>-2.6843616575073384</v>
      </c>
      <c r="D16" s="101">
        <v>3936.93</v>
      </c>
      <c r="E16" s="102">
        <v>-5.646906567926097</v>
      </c>
      <c r="F16" s="91"/>
      <c r="G16" s="98" t="s">
        <v>14</v>
      </c>
      <c r="H16" s="99">
        <v>420.28</v>
      </c>
      <c r="I16" s="103">
        <v>-10.102457701439548</v>
      </c>
      <c r="J16" s="101">
        <v>1730.98</v>
      </c>
      <c r="K16" s="102">
        <v>-9.655161615265374</v>
      </c>
    </row>
    <row r="17" spans="1:11" s="61" customFormat="1" ht="15">
      <c r="A17" s="386" t="s">
        <v>216</v>
      </c>
      <c r="B17" s="387"/>
      <c r="C17" s="387"/>
      <c r="D17" s="388"/>
      <c r="E17" s="388"/>
      <c r="F17" s="389"/>
      <c r="G17" s="389"/>
      <c r="H17" s="388"/>
      <c r="I17" s="388"/>
      <c r="J17" s="388"/>
      <c r="K17" s="388"/>
    </row>
  </sheetData>
  <sheetProtection/>
  <mergeCells count="8">
    <mergeCell ref="A1:E1"/>
    <mergeCell ref="G1:K1"/>
    <mergeCell ref="A17:K17"/>
    <mergeCell ref="A2:K2"/>
    <mergeCell ref="A3:A4"/>
    <mergeCell ref="H3:K3"/>
    <mergeCell ref="B3:E3"/>
    <mergeCell ref="G3:G4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1" sqref="E21"/>
    </sheetView>
  </sheetViews>
  <sheetFormatPr defaultColWidth="9.140625" defaultRowHeight="14.25"/>
  <cols>
    <col min="1" max="1" width="31.140625" style="0" bestFit="1" customWidth="1"/>
    <col min="2" max="4" width="8.7109375" style="0" bestFit="1" customWidth="1"/>
    <col min="5" max="5" width="6.8515625" style="1" bestFit="1" customWidth="1"/>
  </cols>
  <sheetData>
    <row r="1" spans="1:5" ht="25.5">
      <c r="A1" s="383" t="s">
        <v>16</v>
      </c>
      <c r="B1" s="383"/>
      <c r="C1" s="383"/>
      <c r="D1" s="383"/>
      <c r="E1" s="383"/>
    </row>
    <row r="3" spans="4:5" ht="14.25">
      <c r="D3" s="356" t="s">
        <v>217</v>
      </c>
      <c r="E3" s="356"/>
    </row>
    <row r="4" spans="1:5" ht="14.25">
      <c r="A4" s="396" t="s">
        <v>84</v>
      </c>
      <c r="B4" s="398" t="s">
        <v>28</v>
      </c>
      <c r="C4" s="222" t="s">
        <v>29</v>
      </c>
      <c r="D4" s="223" t="s">
        <v>30</v>
      </c>
      <c r="E4" s="394" t="s">
        <v>24</v>
      </c>
    </row>
    <row r="5" spans="1:5" ht="14.25">
      <c r="A5" s="397"/>
      <c r="B5" s="399"/>
      <c r="C5" s="224" t="s">
        <v>31</v>
      </c>
      <c r="D5" s="225" t="s">
        <v>32</v>
      </c>
      <c r="E5" s="395"/>
    </row>
    <row r="6" spans="1:5" s="11" customFormat="1" ht="12">
      <c r="A6" s="226" t="s">
        <v>85</v>
      </c>
      <c r="B6" s="227">
        <v>121.0513</v>
      </c>
      <c r="C6" s="227">
        <v>354.9193</v>
      </c>
      <c r="D6" s="227">
        <v>262.2495</v>
      </c>
      <c r="E6" s="228">
        <v>35.336502071500604</v>
      </c>
    </row>
    <row r="7" spans="1:5" s="11" customFormat="1" ht="12">
      <c r="A7" s="229" t="s">
        <v>86</v>
      </c>
      <c r="B7" s="230">
        <v>115.2037</v>
      </c>
      <c r="C7" s="230">
        <v>332.2336</v>
      </c>
      <c r="D7" s="230">
        <v>239.6854</v>
      </c>
      <c r="E7" s="231">
        <v>38.612364374300654</v>
      </c>
    </row>
    <row r="8" spans="1:5" s="11" customFormat="1" ht="12">
      <c r="A8" s="229" t="s">
        <v>87</v>
      </c>
      <c r="B8" s="230">
        <v>5.8476</v>
      </c>
      <c r="C8" s="230">
        <v>22.6857</v>
      </c>
      <c r="D8" s="230">
        <v>22.5641</v>
      </c>
      <c r="E8" s="231">
        <v>0.5389091521487615</v>
      </c>
    </row>
    <row r="9" spans="1:5" s="11" customFormat="1" ht="12">
      <c r="A9" s="229" t="s">
        <v>88</v>
      </c>
      <c r="B9" s="230">
        <v>3.4295</v>
      </c>
      <c r="C9" s="230">
        <v>9.9655</v>
      </c>
      <c r="D9" s="230">
        <v>13.0809</v>
      </c>
      <c r="E9" s="231">
        <v>-23.816404070056336</v>
      </c>
    </row>
    <row r="10" spans="1:5" s="11" customFormat="1" ht="12">
      <c r="A10" s="229" t="s">
        <v>89</v>
      </c>
      <c r="B10" s="230">
        <v>77.4121</v>
      </c>
      <c r="C10" s="230">
        <v>216.9661</v>
      </c>
      <c r="D10" s="230">
        <v>161.8568</v>
      </c>
      <c r="E10" s="231">
        <v>34.048183332427186</v>
      </c>
    </row>
    <row r="11" spans="1:5" s="11" customFormat="1" ht="12">
      <c r="A11" s="229" t="s">
        <v>90</v>
      </c>
      <c r="B11" s="230">
        <v>72.3942</v>
      </c>
      <c r="C11" s="230">
        <v>203.5736</v>
      </c>
      <c r="D11" s="230">
        <v>146.8568</v>
      </c>
      <c r="E11" s="231">
        <v>38.62047926960142</v>
      </c>
    </row>
    <row r="12" spans="1:5" s="11" customFormat="1" ht="12">
      <c r="A12" s="229" t="s">
        <v>91</v>
      </c>
      <c r="B12" s="230">
        <v>40.2097</v>
      </c>
      <c r="C12" s="230">
        <v>127.9877</v>
      </c>
      <c r="D12" s="230">
        <v>87.3118</v>
      </c>
      <c r="E12" s="231">
        <v>46.58694471995767</v>
      </c>
    </row>
    <row r="13" spans="1:5" s="11" customFormat="1" ht="12">
      <c r="A13" s="232" t="s">
        <v>92</v>
      </c>
      <c r="B13" s="227">
        <v>48.0895</v>
      </c>
      <c r="C13" s="227">
        <v>123.2126</v>
      </c>
      <c r="D13" s="227">
        <v>113.2207</v>
      </c>
      <c r="E13" s="228">
        <v>8.825152997640885</v>
      </c>
    </row>
    <row r="14" spans="1:5" s="11" customFormat="1" ht="12">
      <c r="A14" s="232" t="s">
        <v>93</v>
      </c>
      <c r="B14" s="233"/>
      <c r="C14" s="233"/>
      <c r="D14" s="233"/>
      <c r="E14" s="231"/>
    </row>
    <row r="15" spans="1:5" s="11" customFormat="1" ht="12">
      <c r="A15" s="234" t="s">
        <v>94</v>
      </c>
      <c r="B15" s="235" t="s">
        <v>143</v>
      </c>
      <c r="C15" s="236">
        <v>184</v>
      </c>
      <c r="D15" s="236">
        <v>134</v>
      </c>
      <c r="E15" s="231">
        <v>37.31343283582089</v>
      </c>
    </row>
    <row r="16" spans="1:5" s="11" customFormat="1" ht="12">
      <c r="A16" s="234" t="s">
        <v>95</v>
      </c>
      <c r="B16" s="235" t="s">
        <v>143</v>
      </c>
      <c r="C16" s="236">
        <v>26</v>
      </c>
      <c r="D16" s="236">
        <v>17</v>
      </c>
      <c r="E16" s="231">
        <v>52.94117647058823</v>
      </c>
    </row>
    <row r="17" spans="1:5" s="11" customFormat="1" ht="12">
      <c r="A17" s="234" t="s">
        <v>96</v>
      </c>
      <c r="B17" s="235" t="s">
        <v>143</v>
      </c>
      <c r="C17" s="230">
        <v>664.1696</v>
      </c>
      <c r="D17" s="230">
        <v>516.6082</v>
      </c>
      <c r="E17" s="231">
        <v>28.5635032506259</v>
      </c>
    </row>
    <row r="18" spans="1:5" s="11" customFormat="1" ht="12">
      <c r="A18" s="237" t="s">
        <v>97</v>
      </c>
      <c r="B18" s="238" t="s">
        <v>143</v>
      </c>
      <c r="C18" s="239">
        <v>126.5878</v>
      </c>
      <c r="D18" s="239">
        <v>78.6298</v>
      </c>
      <c r="E18" s="240">
        <v>60.99214292799931</v>
      </c>
    </row>
    <row r="19" spans="1:5" s="11" customFormat="1" ht="14.25">
      <c r="A19"/>
      <c r="B19"/>
      <c r="C19"/>
      <c r="D19"/>
      <c r="E19" s="1"/>
    </row>
    <row r="24" spans="1:5" s="27" customFormat="1" ht="14.25" customHeight="1">
      <c r="A24"/>
      <c r="B24"/>
      <c r="C24"/>
      <c r="D24"/>
      <c r="E24" s="1"/>
    </row>
    <row r="25" spans="1:5" s="27" customFormat="1" ht="14.25">
      <c r="A25"/>
      <c r="B25"/>
      <c r="C25"/>
      <c r="D25"/>
      <c r="E25" s="1"/>
    </row>
  </sheetData>
  <sheetProtection/>
  <mergeCells count="5">
    <mergeCell ref="E4:E5"/>
    <mergeCell ref="A1:E1"/>
    <mergeCell ref="D3:E3"/>
    <mergeCell ref="A4:A5"/>
    <mergeCell ref="B4:B5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21" sqref="C21"/>
    </sheetView>
  </sheetViews>
  <sheetFormatPr defaultColWidth="9.140625" defaultRowHeight="14.25"/>
  <cols>
    <col min="1" max="1" width="29.140625" style="0" customWidth="1"/>
    <col min="2" max="2" width="9.421875" style="0" customWidth="1"/>
    <col min="3" max="3" width="11.140625" style="0" customWidth="1"/>
    <col min="4" max="4" width="10.421875" style="0" customWidth="1"/>
    <col min="5" max="5" width="9.28125" style="0" customWidth="1"/>
  </cols>
  <sheetData>
    <row r="1" spans="1:5" ht="25.5">
      <c r="A1" s="377" t="s">
        <v>98</v>
      </c>
      <c r="B1" s="377"/>
      <c r="C1" s="377"/>
      <c r="D1" s="377"/>
      <c r="E1" s="377"/>
    </row>
    <row r="3" spans="1:5" ht="18.75">
      <c r="A3" s="364" t="s">
        <v>84</v>
      </c>
      <c r="B3" s="400" t="s">
        <v>28</v>
      </c>
      <c r="C3" s="4" t="s">
        <v>29</v>
      </c>
      <c r="D3" s="5" t="s">
        <v>30</v>
      </c>
      <c r="E3" s="401" t="s">
        <v>24</v>
      </c>
    </row>
    <row r="4" spans="1:5" ht="18.75">
      <c r="A4" s="365"/>
      <c r="B4" s="369"/>
      <c r="C4" s="6" t="s">
        <v>31</v>
      </c>
      <c r="D4" s="7" t="s">
        <v>32</v>
      </c>
      <c r="E4" s="402"/>
    </row>
    <row r="5" spans="1:5" s="28" customFormat="1" ht="14.25">
      <c r="A5" s="43" t="s">
        <v>99</v>
      </c>
      <c r="B5" s="275">
        <v>13.409999999999968</v>
      </c>
      <c r="C5" s="275">
        <v>838.15</v>
      </c>
      <c r="D5" s="275">
        <v>816.63</v>
      </c>
      <c r="E5" s="276">
        <v>2.635220356832349</v>
      </c>
    </row>
    <row r="6" spans="1:5" ht="14.25">
      <c r="A6" s="13" t="s">
        <v>100</v>
      </c>
      <c r="B6" s="46">
        <v>10.790000000000077</v>
      </c>
      <c r="C6" s="46">
        <v>713.95</v>
      </c>
      <c r="D6" s="46">
        <v>637.45</v>
      </c>
      <c r="E6" s="47">
        <v>12.000941250294133</v>
      </c>
    </row>
    <row r="7" spans="1:5" ht="14.25">
      <c r="A7" s="13" t="s">
        <v>101</v>
      </c>
      <c r="B7" s="46">
        <v>0.7199999999999989</v>
      </c>
      <c r="C7" s="46">
        <v>68.41</v>
      </c>
      <c r="D7" s="46">
        <v>110.42</v>
      </c>
      <c r="E7" s="47">
        <v>-38.04564390508966</v>
      </c>
    </row>
    <row r="8" spans="1:5" s="28" customFormat="1" ht="14.25">
      <c r="A8" s="20" t="s">
        <v>102</v>
      </c>
      <c r="B8" s="272">
        <v>5.819999999999993</v>
      </c>
      <c r="C8" s="272">
        <v>104.41</v>
      </c>
      <c r="D8" s="272">
        <v>87.12</v>
      </c>
      <c r="E8" s="273">
        <v>19.84618916437097</v>
      </c>
    </row>
    <row r="9" spans="1:5" ht="14.25">
      <c r="A9" s="13" t="s">
        <v>100</v>
      </c>
      <c r="B9" s="46">
        <v>5.75</v>
      </c>
      <c r="C9" s="46">
        <v>89.52</v>
      </c>
      <c r="D9" s="46">
        <v>74.06</v>
      </c>
      <c r="E9" s="47">
        <v>20.87496624358627</v>
      </c>
    </row>
    <row r="10" spans="1:5" ht="14.25">
      <c r="A10" s="13" t="s">
        <v>101</v>
      </c>
      <c r="B10" s="46">
        <v>0</v>
      </c>
      <c r="C10" s="46">
        <v>6.85</v>
      </c>
      <c r="D10" s="46">
        <v>6.91</v>
      </c>
      <c r="E10" s="47">
        <v>-0.8683068017366224</v>
      </c>
    </row>
    <row r="11" spans="1:5" s="28" customFormat="1" ht="14.25">
      <c r="A11" s="20" t="s">
        <v>251</v>
      </c>
      <c r="B11" s="272">
        <v>4.9809</v>
      </c>
      <c r="C11" s="272">
        <v>24.5187</v>
      </c>
      <c r="D11" s="272">
        <v>23.7869</v>
      </c>
      <c r="E11" s="273">
        <v>3.0764832744073516</v>
      </c>
    </row>
    <row r="12" spans="1:5" ht="14.25">
      <c r="A12" s="13" t="s">
        <v>103</v>
      </c>
      <c r="B12" s="46">
        <v>0.9453</v>
      </c>
      <c r="C12" s="46">
        <v>5.0307</v>
      </c>
      <c r="D12" s="46">
        <v>4.8483</v>
      </c>
      <c r="E12" s="47">
        <v>3.7621434317183287</v>
      </c>
    </row>
    <row r="13" spans="1:5" ht="14.25">
      <c r="A13" s="13" t="s">
        <v>104</v>
      </c>
      <c r="B13" s="46">
        <v>4.0356</v>
      </c>
      <c r="C13" s="46">
        <v>19.488</v>
      </c>
      <c r="D13" s="46">
        <v>18.9386</v>
      </c>
      <c r="E13" s="47">
        <v>2.9009536079752394</v>
      </c>
    </row>
    <row r="14" spans="1:5" s="28" customFormat="1" ht="14.25">
      <c r="A14" s="20" t="s">
        <v>105</v>
      </c>
      <c r="B14" s="272">
        <v>13.760000000000005</v>
      </c>
      <c r="C14" s="272">
        <v>76.59</v>
      </c>
      <c r="D14" s="272">
        <v>87.72</v>
      </c>
      <c r="E14" s="273">
        <v>-12.688098495212031</v>
      </c>
    </row>
    <row r="15" spans="1:5" ht="14.25">
      <c r="A15" s="13" t="s">
        <v>106</v>
      </c>
      <c r="B15" s="162">
        <v>2.469999999999999</v>
      </c>
      <c r="C15" s="162">
        <v>15.94</v>
      </c>
      <c r="D15" s="162">
        <v>23.43</v>
      </c>
      <c r="E15" s="47">
        <v>-31.96756295347845</v>
      </c>
    </row>
    <row r="16" spans="1:5" ht="14.25">
      <c r="A16" s="42" t="s">
        <v>107</v>
      </c>
      <c r="B16" s="163">
        <v>11.29</v>
      </c>
      <c r="C16" s="163">
        <v>60.65</v>
      </c>
      <c r="D16" s="163">
        <v>64.29</v>
      </c>
      <c r="E16" s="48">
        <v>-5.661844765904505</v>
      </c>
    </row>
  </sheetData>
  <sheetProtection/>
  <mergeCells count="4">
    <mergeCell ref="A1:E1"/>
    <mergeCell ref="A3:A4"/>
    <mergeCell ref="B3:B4"/>
    <mergeCell ref="E3: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30" sqref="I30"/>
    </sheetView>
  </sheetViews>
  <sheetFormatPr defaultColWidth="9.140625" defaultRowHeight="14.25"/>
  <cols>
    <col min="1" max="1" width="27.7109375" style="0" customWidth="1"/>
    <col min="2" max="2" width="9.7109375" style="0" customWidth="1"/>
    <col min="3" max="3" width="11.421875" style="0" customWidth="1"/>
    <col min="4" max="4" width="10.8515625" style="0" customWidth="1"/>
    <col min="5" max="5" width="10.00390625" style="33" bestFit="1" customWidth="1"/>
  </cols>
  <sheetData>
    <row r="1" spans="1:5" ht="25.5">
      <c r="A1" s="383" t="s">
        <v>108</v>
      </c>
      <c r="B1" s="383"/>
      <c r="C1" s="383"/>
      <c r="D1" s="383"/>
      <c r="E1" s="383"/>
    </row>
    <row r="2" spans="1:5" ht="25.5">
      <c r="A2" s="24"/>
      <c r="B2" s="24"/>
      <c r="C2" s="24"/>
      <c r="D2" s="24"/>
      <c r="E2" s="34"/>
    </row>
    <row r="3" spans="4:5" ht="27.75" customHeight="1">
      <c r="D3" s="403" t="s">
        <v>218</v>
      </c>
      <c r="E3" s="404"/>
    </row>
    <row r="4" spans="1:5" ht="18.75">
      <c r="A4" s="364" t="s">
        <v>84</v>
      </c>
      <c r="B4" s="400" t="s">
        <v>28</v>
      </c>
      <c r="C4" s="4" t="s">
        <v>29</v>
      </c>
      <c r="D4" s="5" t="s">
        <v>30</v>
      </c>
      <c r="E4" s="405" t="s">
        <v>24</v>
      </c>
    </row>
    <row r="5" spans="1:5" ht="18.75">
      <c r="A5" s="365"/>
      <c r="B5" s="369"/>
      <c r="C5" s="6" t="s">
        <v>31</v>
      </c>
      <c r="D5" s="7" t="s">
        <v>32</v>
      </c>
      <c r="E5" s="371"/>
    </row>
    <row r="6" spans="1:5" s="11" customFormat="1" ht="12" customHeight="1">
      <c r="A6" s="21" t="s">
        <v>109</v>
      </c>
      <c r="B6" s="104" t="s">
        <v>143</v>
      </c>
      <c r="C6" s="164">
        <v>231.86028</v>
      </c>
      <c r="D6" s="164">
        <v>204.79476</v>
      </c>
      <c r="E6" s="105">
        <v>13.2</v>
      </c>
    </row>
    <row r="7" spans="1:5" s="11" customFormat="1" ht="12.75" customHeight="1">
      <c r="A7" s="10" t="s">
        <v>110</v>
      </c>
      <c r="B7" s="67"/>
      <c r="C7" s="46"/>
      <c r="D7" s="46"/>
      <c r="E7" s="47"/>
    </row>
    <row r="8" spans="1:5" s="11" customFormat="1" ht="12">
      <c r="A8" s="10" t="s">
        <v>111</v>
      </c>
      <c r="B8" s="67" t="s">
        <v>143</v>
      </c>
      <c r="C8" s="46">
        <v>187.69664</v>
      </c>
      <c r="D8" s="46">
        <v>165.83029</v>
      </c>
      <c r="E8" s="47">
        <v>13.2</v>
      </c>
    </row>
    <row r="9" spans="1:5" s="11" customFormat="1" ht="12">
      <c r="A9" s="10" t="s">
        <v>112</v>
      </c>
      <c r="B9" s="67" t="s">
        <v>143</v>
      </c>
      <c r="C9" s="46">
        <v>44.16364</v>
      </c>
      <c r="D9" s="46">
        <v>38.96447</v>
      </c>
      <c r="E9" s="47">
        <v>13.3</v>
      </c>
    </row>
    <row r="10" spans="1:5" s="11" customFormat="1" ht="12">
      <c r="A10" s="10" t="s">
        <v>113</v>
      </c>
      <c r="B10" s="67"/>
      <c r="C10" s="46"/>
      <c r="D10" s="46"/>
      <c r="E10" s="47"/>
    </row>
    <row r="11" spans="1:5" s="11" customFormat="1" ht="12">
      <c r="A11" s="10" t="s">
        <v>114</v>
      </c>
      <c r="B11" s="67" t="s">
        <v>143</v>
      </c>
      <c r="C11" s="46">
        <v>42.90679</v>
      </c>
      <c r="D11" s="46">
        <v>37.77006</v>
      </c>
      <c r="E11" s="47">
        <v>13.6</v>
      </c>
    </row>
    <row r="12" spans="1:5" s="11" customFormat="1" ht="12">
      <c r="A12" s="10" t="s">
        <v>115</v>
      </c>
      <c r="B12" s="67" t="s">
        <v>143</v>
      </c>
      <c r="C12" s="46">
        <v>150.34702</v>
      </c>
      <c r="D12" s="46">
        <v>131.79016000000001</v>
      </c>
      <c r="E12" s="47">
        <v>14.1</v>
      </c>
    </row>
    <row r="13" spans="1:5" s="11" customFormat="1" ht="12">
      <c r="A13" s="10" t="s">
        <v>116</v>
      </c>
      <c r="B13" s="67" t="s">
        <v>143</v>
      </c>
      <c r="C13" s="46">
        <v>16.71162</v>
      </c>
      <c r="D13" s="46">
        <v>15.2757</v>
      </c>
      <c r="E13" s="47">
        <v>9.4</v>
      </c>
    </row>
    <row r="14" spans="1:5" s="11" customFormat="1" ht="12">
      <c r="A14" s="10" t="s">
        <v>117</v>
      </c>
      <c r="B14" s="67" t="s">
        <v>143</v>
      </c>
      <c r="C14" s="46">
        <v>21.89485</v>
      </c>
      <c r="D14" s="46">
        <v>19.95884</v>
      </c>
      <c r="E14" s="47">
        <v>9.7</v>
      </c>
    </row>
    <row r="15" spans="1:5" s="11" customFormat="1" ht="12">
      <c r="A15" s="21" t="s">
        <v>118</v>
      </c>
      <c r="B15" s="107">
        <v>6104.4708</v>
      </c>
      <c r="C15" s="107">
        <v>18420.1876</v>
      </c>
      <c r="D15" s="107">
        <v>20698.91</v>
      </c>
      <c r="E15" s="108">
        <v>-11.0089</v>
      </c>
    </row>
    <row r="16" spans="1:5" s="11" customFormat="1" ht="12">
      <c r="A16" s="10" t="s">
        <v>119</v>
      </c>
      <c r="B16" s="107">
        <v>1900.7427</v>
      </c>
      <c r="C16" s="107">
        <v>7015.9013</v>
      </c>
      <c r="D16" s="107">
        <v>6573.726</v>
      </c>
      <c r="E16" s="108">
        <v>6.7264</v>
      </c>
    </row>
    <row r="17" spans="1:5" s="11" customFormat="1" ht="12">
      <c r="A17" s="10" t="s">
        <v>120</v>
      </c>
      <c r="B17" s="107">
        <v>4203.7281</v>
      </c>
      <c r="C17" s="107">
        <v>11404.2863</v>
      </c>
      <c r="D17" s="107">
        <v>14125.18</v>
      </c>
      <c r="E17" s="108">
        <v>-19.2627</v>
      </c>
    </row>
    <row r="18" spans="1:5" s="11" customFormat="1" ht="12">
      <c r="A18" s="21" t="s">
        <v>121</v>
      </c>
      <c r="B18" s="283" t="s">
        <v>143</v>
      </c>
      <c r="C18" s="283" t="s">
        <v>143</v>
      </c>
      <c r="D18" s="283" t="s">
        <v>143</v>
      </c>
      <c r="E18" s="284" t="s">
        <v>143</v>
      </c>
    </row>
    <row r="19" spans="1:5" s="11" customFormat="1" ht="12">
      <c r="A19" s="10" t="s">
        <v>122</v>
      </c>
      <c r="B19" s="285">
        <v>3000</v>
      </c>
      <c r="C19" s="285">
        <v>10238</v>
      </c>
      <c r="D19" s="285">
        <v>8706</v>
      </c>
      <c r="E19" s="286">
        <v>17.6</v>
      </c>
    </row>
    <row r="20" spans="1:5" s="11" customFormat="1" ht="12.75">
      <c r="A20" s="26" t="s">
        <v>123</v>
      </c>
      <c r="B20" s="106"/>
      <c r="C20" s="107"/>
      <c r="D20" s="107"/>
      <c r="E20" s="108"/>
    </row>
    <row r="21" spans="1:5" s="11" customFormat="1" ht="12.75">
      <c r="A21" s="22" t="s">
        <v>228</v>
      </c>
      <c r="B21" s="157">
        <v>18.216</v>
      </c>
      <c r="C21" s="157">
        <v>66.0215</v>
      </c>
      <c r="D21" s="157">
        <v>48.4975</v>
      </c>
      <c r="E21" s="108">
        <v>36.1338</v>
      </c>
    </row>
    <row r="22" spans="1:5" s="11" customFormat="1" ht="12.75">
      <c r="A22" s="23" t="s">
        <v>124</v>
      </c>
      <c r="B22" s="158">
        <v>514.96</v>
      </c>
      <c r="C22" s="158">
        <v>1743.8</v>
      </c>
      <c r="D22" s="158">
        <v>1428.681</v>
      </c>
      <c r="E22" s="109">
        <v>22.057</v>
      </c>
    </row>
    <row r="23" spans="1:4" ht="15.75">
      <c r="A23" s="50" t="s">
        <v>125</v>
      </c>
      <c r="D23" s="25"/>
    </row>
    <row r="24" ht="10.5" customHeight="1"/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综研室</cp:lastModifiedBy>
  <cp:lastPrinted>2013-03-04T08:18:26Z</cp:lastPrinted>
  <dcterms:created xsi:type="dcterms:W3CDTF">2003-01-07T10:46:14Z</dcterms:created>
  <dcterms:modified xsi:type="dcterms:W3CDTF">2013-06-08T03:20:50Z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