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495" tabRatio="940" activeTab="1"/>
  </bookViews>
  <sheets>
    <sheet name="县市1" sheetId="1" r:id="rId1"/>
    <sheet name="县市2" sheetId="2" r:id="rId2"/>
    <sheet name="农业及农产品" sheetId="3" r:id="rId3"/>
    <sheet name="规模工业生产" sheetId="4" r:id="rId4"/>
    <sheet name="主要产业" sheetId="5" r:id="rId5"/>
    <sheet name="分县市区园区工业" sheetId="6" r:id="rId6"/>
    <sheet name="用电量" sheetId="7" r:id="rId7"/>
    <sheet name="交通运输" sheetId="8" r:id="rId8"/>
    <sheet name="固定资产投资" sheetId="9" r:id="rId9"/>
    <sheet name="商品房建设与销售" sheetId="10" r:id="rId10"/>
    <sheet name="贸易招商旅游" sheetId="11" r:id="rId11"/>
    <sheet name="财政金融" sheetId="12" r:id="rId12"/>
    <sheet name="人民生活和物价" sheetId="13" r:id="rId13"/>
    <sheet name="省1" sheetId="14" r:id="rId14"/>
    <sheet name="省2" sheetId="15" r:id="rId15"/>
    <sheet name="长2" sheetId="16" r:id="rId16"/>
  </sheets>
  <definedNames/>
  <calcPr fullCalcOnLoad="1"/>
</workbook>
</file>

<file path=xl/sharedStrings.xml><?xml version="1.0" encoding="utf-8"?>
<sst xmlns="http://schemas.openxmlformats.org/spreadsheetml/2006/main" count="480" uniqueCount="298">
  <si>
    <r>
      <t>地区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总量</t>
    </r>
  </si>
  <si>
    <t>第一产业</t>
  </si>
  <si>
    <t>第二产业</t>
  </si>
  <si>
    <t>第三产业</t>
  </si>
  <si>
    <r>
      <t>±</t>
    </r>
    <r>
      <rPr>
        <sz val="12"/>
        <rFont val="Times New Roman"/>
        <family val="1"/>
      </rPr>
      <t>%</t>
    </r>
  </si>
  <si>
    <t>岳阳市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</si>
  <si>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</si>
  <si>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</si>
  <si>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</si>
  <si>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</si>
  <si>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</si>
  <si>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</si>
  <si>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</si>
  <si>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</si>
  <si>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经济技术开发区</t>
  </si>
  <si>
    <t>洞庭湖度假区</t>
  </si>
  <si>
    <t>屈原管理区</t>
  </si>
  <si>
    <t>规模工业增加值</t>
  </si>
  <si>
    <t>固定资产投资</t>
  </si>
  <si>
    <t>社会消费品零售总额</t>
  </si>
  <si>
    <t xml:space="preserve"> 财政总收入</t>
  </si>
  <si>
    <t xml:space="preserve"> 累计</t>
  </si>
  <si>
    <t>±%</t>
  </si>
  <si>
    <t>全    市</t>
  </si>
  <si>
    <t>岳阳楼区</t>
  </si>
  <si>
    <t>汩罗市</t>
  </si>
  <si>
    <t>农业及农产品</t>
  </si>
  <si>
    <t>计量单位</t>
  </si>
  <si>
    <t>本月止累计</t>
  </si>
  <si>
    <t>±％</t>
  </si>
  <si>
    <r>
      <t>1</t>
    </r>
    <r>
      <rPr>
        <b/>
        <sz val="10"/>
        <rFont val="宋体"/>
        <family val="0"/>
      </rPr>
      <t>、农林牧渔业增加值（现价）</t>
    </r>
  </si>
  <si>
    <t>亿元</t>
  </si>
  <si>
    <t>2、农林牧渔业总产值（现价）</t>
  </si>
  <si>
    <t xml:space="preserve">   其中：农业产值</t>
  </si>
  <si>
    <t xml:space="preserve">        林业产值</t>
  </si>
  <si>
    <t xml:space="preserve">        牧业产值</t>
  </si>
  <si>
    <t xml:space="preserve">        渔业产值</t>
  </si>
  <si>
    <t xml:space="preserve">        农林牧渔服务业产值</t>
  </si>
  <si>
    <t xml:space="preserve">    出栏生猪</t>
  </si>
  <si>
    <t>万头</t>
  </si>
  <si>
    <t xml:space="preserve">    出栏肉用牛</t>
  </si>
  <si>
    <t xml:space="preserve">    出栏家禽</t>
  </si>
  <si>
    <t>万羽</t>
  </si>
  <si>
    <t xml:space="preserve">    水产品产量</t>
  </si>
  <si>
    <t>万吨</t>
  </si>
  <si>
    <t>工业生产、销售及效益指数</t>
  </si>
  <si>
    <t xml:space="preserve"> 指       标</t>
  </si>
  <si>
    <t>本 月</t>
  </si>
  <si>
    <t>本月止</t>
  </si>
  <si>
    <t>上年同</t>
  </si>
  <si>
    <t>累 计</t>
  </si>
  <si>
    <t>期数</t>
  </si>
  <si>
    <r>
      <t>1</t>
    </r>
    <r>
      <rPr>
        <b/>
        <sz val="10"/>
        <rFont val="宋体"/>
        <family val="0"/>
      </rPr>
      <t>、规模工业增加值</t>
    </r>
  </si>
  <si>
    <t xml:space="preserve">   其中：非公有制工业</t>
  </si>
  <si>
    <r>
      <t xml:space="preserve">       </t>
    </r>
    <r>
      <rPr>
        <sz val="10"/>
        <rFont val="宋体"/>
        <family val="0"/>
      </rPr>
      <t>其中：国有企业</t>
    </r>
  </si>
  <si>
    <r>
      <t xml:space="preserve">                   </t>
    </r>
    <r>
      <rPr>
        <sz val="10"/>
        <rFont val="宋体"/>
        <family val="0"/>
      </rPr>
      <t>股份制企业</t>
    </r>
  </si>
  <si>
    <t xml:space="preserve">        外商及港澳台投资企业</t>
  </si>
  <si>
    <t xml:space="preserve">        其他经济类型企业</t>
  </si>
  <si>
    <t xml:space="preserve">   其中：高加工度行业</t>
  </si>
  <si>
    <t xml:space="preserve">   其中：高技术产业</t>
  </si>
  <si>
    <t xml:space="preserve">   其中：中省工业</t>
  </si>
  <si>
    <t xml:space="preserve">         地方工业</t>
  </si>
  <si>
    <r>
      <t>2</t>
    </r>
    <r>
      <rPr>
        <b/>
        <sz val="10"/>
        <rFont val="宋体"/>
        <family val="0"/>
      </rPr>
      <t>、规模工业销售产值</t>
    </r>
  </si>
  <si>
    <r>
      <t>3</t>
    </r>
    <r>
      <rPr>
        <b/>
        <sz val="10"/>
        <rFont val="宋体"/>
        <family val="0"/>
      </rPr>
      <t>、规模工业产品销售率（%）</t>
    </r>
  </si>
  <si>
    <r>
      <t>4</t>
    </r>
    <r>
      <rPr>
        <b/>
        <sz val="10"/>
        <rFont val="宋体"/>
        <family val="0"/>
      </rPr>
      <t>、上月规模工业经济效益综合指数（%）</t>
    </r>
  </si>
  <si>
    <r>
      <t>总资产贡献率（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</si>
  <si>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资产保值增值率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</si>
  <si>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资产负债率（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</si>
  <si>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t>流动资产周转率（次）</t>
  </si>
  <si>
    <r>
      <t>成本费用利润率（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</si>
  <si>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全员劳动生产率（元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人）</t>
    </r>
  </si>
  <si>
    <t>利税总额</t>
  </si>
  <si>
    <t>利润总额</t>
  </si>
  <si>
    <t>亏损企业亏损额</t>
  </si>
  <si>
    <t>指标</t>
  </si>
  <si>
    <t>分县市区园区规模工业</t>
  </si>
  <si>
    <t>岳阳市合计</t>
  </si>
  <si>
    <t>省级及以上园区</t>
  </si>
  <si>
    <t>国家级：开发区</t>
  </si>
  <si>
    <t>市级园区</t>
  </si>
  <si>
    <t>屈原区</t>
  </si>
  <si>
    <t xml:space="preserve"> 指     标</t>
  </si>
  <si>
    <t>用电量</t>
  </si>
  <si>
    <t>单位：万千瓦时</t>
  </si>
  <si>
    <t>全社会用电量</t>
  </si>
  <si>
    <t>其中：工业用电量</t>
  </si>
  <si>
    <t>本月累计</t>
  </si>
  <si>
    <t>全  市</t>
  </si>
  <si>
    <t>市  直</t>
  </si>
  <si>
    <t>交通运输</t>
  </si>
  <si>
    <t>指     标</t>
  </si>
  <si>
    <t>计算单位</t>
  </si>
  <si>
    <t>本月    止累计</t>
  </si>
  <si>
    <t xml:space="preserve"> 累计±%</t>
  </si>
  <si>
    <t>一、客运量总计</t>
  </si>
  <si>
    <t>万人</t>
  </si>
  <si>
    <r>
      <t>1</t>
    </r>
    <r>
      <rPr>
        <sz val="10"/>
        <rFont val="宋体"/>
        <family val="0"/>
      </rPr>
      <t>、全社会公路客运量</t>
    </r>
  </si>
  <si>
    <r>
      <t>2</t>
    </r>
    <r>
      <rPr>
        <sz val="10"/>
        <rFont val="宋体"/>
        <family val="0"/>
      </rPr>
      <t>、全社会水路客运量</t>
    </r>
  </si>
  <si>
    <t>二、旅客周转量总计</t>
  </si>
  <si>
    <t>万人公里</t>
  </si>
  <si>
    <r>
      <t>1</t>
    </r>
    <r>
      <rPr>
        <sz val="10"/>
        <rFont val="宋体"/>
        <family val="0"/>
      </rPr>
      <t>、全社会公路旅客周转量</t>
    </r>
  </si>
  <si>
    <r>
      <t>2</t>
    </r>
    <r>
      <rPr>
        <sz val="10"/>
        <rFont val="宋体"/>
        <family val="0"/>
      </rPr>
      <t>、全社会水路旅客周转量</t>
    </r>
  </si>
  <si>
    <t>三、货运量总计</t>
  </si>
  <si>
    <r>
      <t>1</t>
    </r>
    <r>
      <rPr>
        <sz val="10"/>
        <rFont val="宋体"/>
        <family val="0"/>
      </rPr>
      <t>、全社会公路货运量</t>
    </r>
  </si>
  <si>
    <r>
      <t>2</t>
    </r>
    <r>
      <rPr>
        <sz val="10"/>
        <rFont val="宋体"/>
        <family val="0"/>
      </rPr>
      <t>、全社会水路货运量</t>
    </r>
  </si>
  <si>
    <t>四、货物周转量总计</t>
  </si>
  <si>
    <t>万吨公里</t>
  </si>
  <si>
    <r>
      <t>1</t>
    </r>
    <r>
      <rPr>
        <sz val="10"/>
        <rFont val="宋体"/>
        <family val="0"/>
      </rPr>
      <t>、全社会公路货物周转量</t>
    </r>
  </si>
  <si>
    <r>
      <t>2</t>
    </r>
    <r>
      <rPr>
        <sz val="10"/>
        <rFont val="宋体"/>
        <family val="0"/>
      </rPr>
      <t>、全社会水路货物周转量</t>
    </r>
  </si>
  <si>
    <t>五、主要港口货物吞吐量</t>
  </si>
  <si>
    <r>
      <t xml:space="preserve">        </t>
    </r>
    <r>
      <rPr>
        <sz val="10"/>
        <rFont val="宋体"/>
        <family val="0"/>
      </rPr>
      <t>主要港口集装箱</t>
    </r>
    <r>
      <rPr>
        <sz val="10"/>
        <rFont val="Times New Roman"/>
        <family val="1"/>
      </rPr>
      <t>(TEU)</t>
    </r>
  </si>
  <si>
    <t>箱</t>
  </si>
  <si>
    <t>注：交通运输数据由市交通局提供。</t>
  </si>
  <si>
    <t xml:space="preserve"> 指         标</t>
  </si>
  <si>
    <t>1、固定资产投资完成额</t>
  </si>
  <si>
    <t>　　其中：城镇固定资产</t>
  </si>
  <si>
    <t>　　　　　房地产投资</t>
  </si>
  <si>
    <t>　　其中：第一产业</t>
  </si>
  <si>
    <t>　　　　  第二产业</t>
  </si>
  <si>
    <t xml:space="preserve">           其中：工业</t>
  </si>
  <si>
    <t xml:space="preserve">         第三产业</t>
  </si>
  <si>
    <t>2、新增固定资产总额</t>
  </si>
  <si>
    <t>3、亿元以上投资项目完成情况</t>
  </si>
  <si>
    <t xml:space="preserve">   施工项目个数（个）</t>
  </si>
  <si>
    <t xml:space="preserve">     其中：新开工项目（个）</t>
  </si>
  <si>
    <t xml:space="preserve">   计划总投资额</t>
  </si>
  <si>
    <t xml:space="preserve">   本年完成投资额</t>
  </si>
  <si>
    <t>商品房建设与销售</t>
  </si>
  <si>
    <t>1、房屋施工面积（万㎡）</t>
  </si>
  <si>
    <t xml:space="preserve">    其中：住宅</t>
  </si>
  <si>
    <t xml:space="preserve">          商业营业用房</t>
  </si>
  <si>
    <t>2、  房屋竣工面积（万㎡）</t>
  </si>
  <si>
    <t xml:space="preserve">   现房销售额</t>
  </si>
  <si>
    <t xml:space="preserve">   期房销售额</t>
  </si>
  <si>
    <t>4、商品房销售面积（万㎡）</t>
  </si>
  <si>
    <t xml:space="preserve">   现房销售面积</t>
  </si>
  <si>
    <t xml:space="preserve">   期房销售面积</t>
  </si>
  <si>
    <t>贸易招商旅游</t>
  </si>
  <si>
    <t>1、社会消费品零售总额</t>
  </si>
  <si>
    <t xml:space="preserve">   ⑴按销售单位所在地分</t>
  </si>
  <si>
    <t xml:space="preserve">   城镇</t>
  </si>
  <si>
    <t xml:space="preserve">   乡村</t>
  </si>
  <si>
    <t xml:space="preserve">   ⑵按行业分</t>
  </si>
  <si>
    <t xml:space="preserve">      批发业</t>
  </si>
  <si>
    <t xml:space="preserve">      零售业</t>
  </si>
  <si>
    <t xml:space="preserve">      住宿业</t>
  </si>
  <si>
    <t xml:space="preserve">      餐饮业</t>
  </si>
  <si>
    <t>2、进出口总额（万美元）</t>
  </si>
  <si>
    <t xml:space="preserve">      出口总额</t>
  </si>
  <si>
    <t xml:space="preserve">      进口总额</t>
  </si>
  <si>
    <t xml:space="preserve">   实际利用外资金额（万美元）</t>
  </si>
  <si>
    <r>
      <t>4</t>
    </r>
    <r>
      <rPr>
        <b/>
        <sz val="10"/>
        <rFont val="宋体"/>
        <family val="0"/>
      </rPr>
      <t>、旅游人数和收入</t>
    </r>
  </si>
  <si>
    <r>
      <t xml:space="preserve">    </t>
    </r>
    <r>
      <rPr>
        <sz val="10"/>
        <rFont val="宋体"/>
        <family val="0"/>
      </rPr>
      <t>旅游创汇（万美元）</t>
    </r>
  </si>
  <si>
    <t>注:进出口数据由岳阳海关提供；实际利用外资数据由市商务局提供；旅游数据由旅游局提供。</t>
  </si>
  <si>
    <t>财政金融</t>
  </si>
  <si>
    <t>1、财政总收入</t>
  </si>
  <si>
    <t>其中：税收收入</t>
  </si>
  <si>
    <t xml:space="preserve">      非税收入</t>
  </si>
  <si>
    <t>2、财政总支出</t>
  </si>
  <si>
    <t>本月余额</t>
  </si>
  <si>
    <t>年初余额</t>
  </si>
  <si>
    <t>上年同月余额</t>
  </si>
  <si>
    <t>同比±％</t>
  </si>
  <si>
    <r>
      <t>1</t>
    </r>
    <r>
      <rPr>
        <sz val="10"/>
        <rFont val="宋体"/>
        <family val="0"/>
      </rPr>
      <t>、金融机构本外币存款余额</t>
    </r>
  </si>
  <si>
    <t xml:space="preserve">       其中：单位存款</t>
  </si>
  <si>
    <t xml:space="preserve">             城乡居民储蓄存款</t>
  </si>
  <si>
    <r>
      <t>2</t>
    </r>
    <r>
      <rPr>
        <sz val="10"/>
        <rFont val="宋体"/>
        <family val="0"/>
      </rPr>
      <t>、金融机构本外币贷款余额</t>
    </r>
  </si>
  <si>
    <t xml:space="preserve">       其中：短期贷款</t>
  </si>
  <si>
    <t xml:space="preserve">            中长期贷款</t>
  </si>
  <si>
    <t>注：财政数据由市财政局提供；金融数据由市人民银行提供。</t>
  </si>
  <si>
    <t>人民生活和物价</t>
  </si>
  <si>
    <t>—</t>
  </si>
  <si>
    <t>指       标</t>
  </si>
  <si>
    <t>上月=100</t>
  </si>
  <si>
    <t>上年同月=100</t>
  </si>
  <si>
    <t>上年同期=100</t>
  </si>
  <si>
    <t>1、居民消费价格指数（%）</t>
  </si>
  <si>
    <t xml:space="preserve">   其中： 城市</t>
  </si>
  <si>
    <t xml:space="preserve">   其中：食品类</t>
  </si>
  <si>
    <t xml:space="preserve">         衣着类   </t>
  </si>
  <si>
    <t xml:space="preserve">         家庭设备及用品</t>
  </si>
  <si>
    <t xml:space="preserve">         医疗保健</t>
  </si>
  <si>
    <t xml:space="preserve">         交通和通讯工具</t>
  </si>
  <si>
    <t xml:space="preserve">         娱乐教育文化用品</t>
  </si>
  <si>
    <t xml:space="preserve">         居住</t>
  </si>
  <si>
    <t>2、商品零售价格总指数（%）</t>
  </si>
  <si>
    <t>单位：亿元</t>
  </si>
  <si>
    <t>财政总收入</t>
  </si>
  <si>
    <t>累计</t>
  </si>
  <si>
    <t>全省总计</t>
  </si>
  <si>
    <t>长沙市</t>
  </si>
  <si>
    <t>株洲市</t>
  </si>
  <si>
    <t>湘潭市</t>
  </si>
  <si>
    <t>衡阳市</t>
  </si>
  <si>
    <t>邵阳市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</si>
  <si>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</si>
  <si>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</si>
  <si>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</si>
  <si>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</si>
  <si>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</si>
  <si>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</si>
  <si>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</si>
  <si>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湘西自治州</t>
  </si>
  <si>
    <t>单位:亿元</t>
  </si>
  <si>
    <t>社会消费品零售额</t>
  </si>
  <si>
    <t>绝对额</t>
  </si>
  <si>
    <t>四川宜宾</t>
  </si>
  <si>
    <t>四川泸洲</t>
  </si>
  <si>
    <t>湖北鄂州</t>
  </si>
  <si>
    <t>湖北宜昌</t>
  </si>
  <si>
    <t>湖北黄石</t>
  </si>
  <si>
    <t>湖北荆州</t>
  </si>
  <si>
    <t>湖南岳阳</t>
  </si>
  <si>
    <t>江西九江</t>
  </si>
  <si>
    <t>安徽安庆</t>
  </si>
  <si>
    <t>安徽芜湖</t>
  </si>
  <si>
    <t>安徽铜陵</t>
  </si>
  <si>
    <t>江苏镇江</t>
  </si>
  <si>
    <t>江苏南通</t>
  </si>
  <si>
    <t>当月增幅（%）</t>
  </si>
  <si>
    <t>累计增幅（%）</t>
  </si>
  <si>
    <t>注：增速栏中，指数指标为增减百分点，其他指标为增速。</t>
  </si>
  <si>
    <t>当月增幅</t>
  </si>
  <si>
    <t>累计增幅</t>
  </si>
  <si>
    <t>单位:%</t>
  </si>
  <si>
    <t>岳阳楼区</t>
  </si>
  <si>
    <t>汨罗市</t>
  </si>
  <si>
    <t>—</t>
  </si>
  <si>
    <t>本月</t>
  </si>
  <si>
    <t>本月增幅（%）</t>
  </si>
  <si>
    <t>累计增幅（%）</t>
  </si>
  <si>
    <t>城区</t>
  </si>
  <si>
    <t xml:space="preserve">         烟酒及用品</t>
  </si>
  <si>
    <t>湘阴县</t>
  </si>
  <si>
    <t>平江县</t>
  </si>
  <si>
    <t>省级：云溪区</t>
  </si>
  <si>
    <t>规模工业增加值增速（%）</t>
  </si>
  <si>
    <t>汨罗市</t>
  </si>
  <si>
    <t>当月增幅（%）</t>
  </si>
  <si>
    <t>累计增幅（%）</t>
  </si>
  <si>
    <t>公共财政预算收入</t>
  </si>
  <si>
    <t>单位：亿元</t>
  </si>
  <si>
    <t>单位:亿元</t>
  </si>
  <si>
    <t>单位：亿元</t>
  </si>
  <si>
    <t>公共财政预算收入</t>
  </si>
  <si>
    <t>临港</t>
  </si>
  <si>
    <t xml:space="preserve"> 上年         同期数</t>
  </si>
  <si>
    <t>岳阳楼区</t>
  </si>
  <si>
    <t>注：用电量数据由市电业局提供。岳阳楼区含经济技术开发区及南湖度假区。</t>
  </si>
  <si>
    <t>单位：亿元</t>
  </si>
  <si>
    <r>
      <t>3、商品房销售额</t>
    </r>
    <r>
      <rPr>
        <b/>
        <sz val="10"/>
        <color indexed="10"/>
        <rFont val="宋体"/>
        <family val="0"/>
      </rPr>
      <t>（亿元）</t>
    </r>
  </si>
  <si>
    <r>
      <t xml:space="preserve">         </t>
    </r>
    <r>
      <rPr>
        <sz val="12"/>
        <rFont val="仿宋_GB2312"/>
        <family val="3"/>
      </rPr>
      <t>单位：亿元</t>
    </r>
  </si>
  <si>
    <t>公共财政预算收入</t>
  </si>
  <si>
    <t>规模工业主要产业</t>
  </si>
  <si>
    <t>单位：%</t>
  </si>
  <si>
    <t>当月增幅</t>
  </si>
  <si>
    <t>累计增幅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</si>
  <si>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</si>
  <si>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</si>
  <si>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</si>
  <si>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</si>
  <si>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</si>
  <si>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</si>
  <si>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</si>
  <si>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</si>
  <si>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</si>
  <si>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机械行业中：电子及光伏行业</t>
  </si>
  <si>
    <t>规模工业增加值</t>
  </si>
  <si>
    <r>
      <t xml:space="preserve">    </t>
    </r>
    <r>
      <rPr>
        <sz val="10"/>
        <rFont val="宋体"/>
        <family val="0"/>
      </rPr>
      <t>旅游总收入（亿元）</t>
    </r>
  </si>
  <si>
    <t>进出口总额（亿美元）</t>
  </si>
  <si>
    <t>GDP</t>
  </si>
  <si>
    <t>全省</t>
  </si>
  <si>
    <t>实际利用外资（亿美元）</t>
  </si>
  <si>
    <t>2013年1—12月岳阳市各县（市）区主要经济指标（一）</t>
  </si>
  <si>
    <r>
      <t>2013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>1</t>
    </r>
    <r>
      <rPr>
        <b/>
        <sz val="20"/>
        <rFont val="宋体"/>
        <family val="0"/>
      </rPr>
      <t>—</t>
    </r>
    <r>
      <rPr>
        <b/>
        <sz val="20"/>
        <rFont val="Times New Roman"/>
        <family val="1"/>
      </rPr>
      <t>12</t>
    </r>
    <r>
      <rPr>
        <b/>
        <sz val="20"/>
        <rFont val="宋体"/>
        <family val="0"/>
      </rPr>
      <t>月岳阳市各县（市）区主要经济指标（二）</t>
    </r>
  </si>
  <si>
    <r>
      <t>2013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>1—12</t>
    </r>
    <r>
      <rPr>
        <b/>
        <sz val="20"/>
        <rFont val="宋体"/>
        <family val="0"/>
      </rPr>
      <t>月湖南省各市州主要经济指标（一）</t>
    </r>
  </si>
  <si>
    <r>
      <t>2013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>1—12</t>
    </r>
    <r>
      <rPr>
        <b/>
        <sz val="20"/>
        <rFont val="宋体"/>
        <family val="0"/>
      </rPr>
      <t>月湖南省各市州主要经济指标（二）</t>
    </r>
  </si>
  <si>
    <r>
      <t>2013</t>
    </r>
    <r>
      <rPr>
        <b/>
        <sz val="20"/>
        <rFont val="隶书"/>
        <family val="3"/>
      </rPr>
      <t>年</t>
    </r>
    <r>
      <rPr>
        <b/>
        <sz val="20"/>
        <rFont val="Times New Roman"/>
        <family val="1"/>
      </rPr>
      <t>1--11</t>
    </r>
    <r>
      <rPr>
        <b/>
        <sz val="20"/>
        <rFont val="隶书"/>
        <family val="3"/>
      </rPr>
      <t>月长江沿岸城市主要经济指标</t>
    </r>
  </si>
  <si>
    <t xml:space="preserve"> 累计</t>
  </si>
  <si>
    <t xml:space="preserve"> 累计</t>
  </si>
  <si>
    <t xml:space="preserve">   其中：中小微型工业</t>
  </si>
  <si>
    <t>主要产业合计</t>
  </si>
  <si>
    <t>岳阳县（集中区）</t>
  </si>
  <si>
    <t>华容县（集中区）</t>
  </si>
  <si>
    <t xml:space="preserve">    岳阳楼区、云溪区由于统计口径变化，导致增幅不可比。</t>
  </si>
  <si>
    <t xml:space="preserve">  一般预算收入</t>
  </si>
  <si>
    <t xml:space="preserve">    其中：税收收入</t>
  </si>
  <si>
    <t xml:space="preserve">   “上划中央”收入</t>
  </si>
  <si>
    <r>
      <t xml:space="preserve">                                   </t>
    </r>
    <r>
      <rPr>
        <sz val="12"/>
        <rFont val="仿宋_GB2312"/>
        <family val="3"/>
      </rPr>
      <t>单位：</t>
    </r>
    <r>
      <rPr>
        <sz val="12"/>
        <rFont val="Times New Roman"/>
        <family val="1"/>
      </rPr>
      <t>%</t>
    </r>
  </si>
  <si>
    <t>注：价格指数由岳阳调查队提供。</t>
  </si>
  <si>
    <t>城镇居民人均可支配收入（元）</t>
  </si>
  <si>
    <t>农村居民人均可支配收入（元）</t>
  </si>
  <si>
    <t>_</t>
  </si>
  <si>
    <t>_</t>
  </si>
  <si>
    <t>3、新批外资项目（个）</t>
  </si>
  <si>
    <t>—</t>
  </si>
  <si>
    <t>说明：1、财政数据由市财政局提供。市本级完成财政总收入140.1亿元，增长7.8%，其中公共财政预算收入40.63亿元，增长21.4%；临港新区完成财政总收入4.64亿元，增长16.0%，其中公共财政预算收入2.25亿元，增长47.3%，均计入全市总量。</t>
  </si>
  <si>
    <t xml:space="preserve">      2、城乡居民收入由国家统计局岳阳调查队提供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</si>
</sst>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_ ;_ &quot;￥&quot;* \-#,##0_ ;_ &quot;￥&quot;* \-_ ;_ @_ "/>
    <numFmt numFmtId="185" formatCode="_ &quot;￥&quot;* #,##0.00_ ;_ &quot;￥&quot;* \-#,##0.00_ ;_ &quot;￥&quot;* \-??_ ;_ @_ "/>
    <numFmt numFmtId="186" formatCode="0_ "/>
    <numFmt numFmtId="187" formatCode="0.0_ "/>
    <numFmt numFmtId="188" formatCode="0.00_ "/>
    <numFmt numFmtId="189" formatCode="0_);[Red]\(0\)"/>
    <numFmt numFmtId="190" formatCode="0.0_);[Red]\(0.0\)"/>
    <numFmt numFmtId="191" formatCode="0.00_);[Red]\(0.00\)"/>
    <numFmt numFmtId="192" formatCode="0.0"/>
    <numFmt numFmtId="193" formatCode="0;_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;_"/>
    <numFmt numFmtId="199" formatCode="0.0;_ꀀ"/>
    <numFmt numFmtId="200" formatCode="0.0000000_ "/>
    <numFmt numFmtId="201" formatCode="0.000000_ "/>
    <numFmt numFmtId="202" formatCode="0.00000_ "/>
    <numFmt numFmtId="203" formatCode="0.0000_ "/>
    <numFmt numFmtId="204" formatCode="0.000_ "/>
  </numFmts>
  <fonts count="61">
    <font>
      <sz val="10"/>
      <name val="Helv"/>
      <family val="2"/>
    </font>
    <font>
      <sz val="12"/>
      <name val="宋体"/>
      <family val="0"/>
    </font>
    <font>
      <sz val="12"/>
      <name val="Times New Roman"/>
      <family val="1"/>
    </font>
    <font>
      <b/>
      <sz val="20"/>
      <name val="宋体"/>
      <family val="0"/>
    </font>
    <font>
      <b/>
      <sz val="2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仿宋_GB2312"/>
      <family val="3"/>
    </font>
    <font>
      <b/>
      <sz val="20"/>
      <name val="隶书"/>
      <family val="3"/>
    </font>
    <font>
      <u val="single"/>
      <sz val="12"/>
      <color indexed="30"/>
      <name val="宋体"/>
      <family val="0"/>
    </font>
    <font>
      <u val="single"/>
      <sz val="12"/>
      <color indexed="20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1"/>
      <name val="宋体"/>
      <family val="0"/>
    </font>
    <font>
      <b/>
      <sz val="10"/>
      <name val="Times New Roman"/>
      <family val="1"/>
    </font>
    <font>
      <b/>
      <sz val="12"/>
      <name val="宋体"/>
      <family val="0"/>
    </font>
    <font>
      <sz val="10"/>
      <name val="仿宋_GB2312"/>
      <family val="3"/>
    </font>
    <font>
      <b/>
      <sz val="16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20"/>
      <name val="黑体"/>
      <family val="0"/>
    </font>
    <font>
      <sz val="12"/>
      <name val="楷体_GB2312"/>
      <family val="3"/>
    </font>
    <font>
      <sz val="11"/>
      <name val="Times New Roman"/>
      <family val="1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b/>
      <sz val="9"/>
      <name val="宋体"/>
      <family val="0"/>
    </font>
    <font>
      <sz val="9"/>
      <name val="华文楷体"/>
      <family val="0"/>
    </font>
    <font>
      <sz val="9"/>
      <name val="仿宋_GB2312"/>
      <family val="3"/>
    </font>
    <font>
      <b/>
      <sz val="10"/>
      <color indexed="10"/>
      <name val="宋体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黑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Helv"/>
      <family val="2"/>
    </font>
    <font>
      <sz val="8"/>
      <name val="宋体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color indexed="8"/>
      <name val="宋体"/>
      <family val="0"/>
    </font>
    <font>
      <sz val="9"/>
      <name val="华文中宋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38" fillId="0" borderId="4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16" borderId="5" applyNumberFormat="0" applyAlignment="0" applyProtection="0"/>
    <xf numFmtId="0" fontId="52" fillId="17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16" borderId="8" applyNumberFormat="0" applyAlignment="0" applyProtection="0"/>
    <xf numFmtId="0" fontId="58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79"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24" borderId="10" xfId="0" applyFont="1" applyFill="1" applyBorder="1" applyAlignment="1">
      <alignment vertical="center"/>
    </xf>
    <xf numFmtId="0" fontId="13" fillId="24" borderId="11" xfId="0" applyFont="1" applyFill="1" applyBorder="1" applyAlignment="1">
      <alignment horizontal="center" vertical="center"/>
    </xf>
    <xf numFmtId="0" fontId="13" fillId="24" borderId="12" xfId="0" applyFont="1" applyFill="1" applyBorder="1" applyAlignment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7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0" fontId="6" fillId="24" borderId="10" xfId="0" applyFont="1" applyFill="1" applyBorder="1" applyAlignment="1">
      <alignment horizontal="left" vertical="center" indent="1"/>
    </xf>
    <xf numFmtId="0" fontId="6" fillId="24" borderId="13" xfId="0" applyFont="1" applyFill="1" applyBorder="1" applyAlignment="1">
      <alignment horizontal="left" vertical="center" indent="1"/>
    </xf>
    <xf numFmtId="0" fontId="1" fillId="24" borderId="0" xfId="0" applyFont="1" applyFill="1" applyAlignment="1">
      <alignment/>
    </xf>
    <xf numFmtId="0" fontId="15" fillId="24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 vertical="center"/>
    </xf>
    <xf numFmtId="0" fontId="7" fillId="24" borderId="14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24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6" fillId="0" borderId="0" xfId="0" applyFont="1" applyAlignment="1">
      <alignment/>
    </xf>
    <xf numFmtId="188" fontId="1" fillId="0" borderId="0" xfId="0" applyNumberFormat="1" applyFont="1" applyAlignment="1">
      <alignment/>
    </xf>
    <xf numFmtId="186" fontId="6" fillId="24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87" fontId="16" fillId="0" borderId="0" xfId="0" applyNumberFormat="1" applyFont="1" applyAlignment="1">
      <alignment/>
    </xf>
    <xf numFmtId="187" fontId="6" fillId="24" borderId="0" xfId="0" applyNumberFormat="1" applyFont="1" applyFill="1" applyBorder="1" applyAlignment="1">
      <alignment vertical="center"/>
    </xf>
    <xf numFmtId="190" fontId="1" fillId="0" borderId="0" xfId="0" applyNumberFormat="1" applyFont="1" applyAlignment="1">
      <alignment/>
    </xf>
    <xf numFmtId="190" fontId="3" fillId="0" borderId="0" xfId="0" applyNumberFormat="1" applyFont="1" applyAlignment="1">
      <alignment horizontal="center"/>
    </xf>
    <xf numFmtId="189" fontId="17" fillId="24" borderId="15" xfId="0" applyNumberFormat="1" applyFont="1" applyFill="1" applyBorder="1" applyAlignment="1">
      <alignment horizontal="center" vertical="center"/>
    </xf>
    <xf numFmtId="189" fontId="17" fillId="24" borderId="16" xfId="0" applyNumberFormat="1" applyFont="1" applyFill="1" applyBorder="1" applyAlignment="1">
      <alignment horizontal="center" vertical="center"/>
    </xf>
    <xf numFmtId="190" fontId="17" fillId="24" borderId="17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88" fontId="6" fillId="24" borderId="18" xfId="0" applyNumberFormat="1" applyFont="1" applyFill="1" applyBorder="1" applyAlignment="1">
      <alignment horizontal="center" vertical="center"/>
    </xf>
    <xf numFmtId="187" fontId="6" fillId="24" borderId="19" xfId="0" applyNumberFormat="1" applyFont="1" applyFill="1" applyBorder="1" applyAlignment="1">
      <alignment horizontal="center" vertical="center"/>
    </xf>
    <xf numFmtId="188" fontId="6" fillId="24" borderId="20" xfId="0" applyNumberFormat="1" applyFont="1" applyFill="1" applyBorder="1" applyAlignment="1">
      <alignment horizontal="center" vertical="center"/>
    </xf>
    <xf numFmtId="187" fontId="6" fillId="24" borderId="21" xfId="0" applyNumberFormat="1" applyFont="1" applyFill="1" applyBorder="1" applyAlignment="1">
      <alignment horizontal="center" vertical="center"/>
    </xf>
    <xf numFmtId="186" fontId="6" fillId="24" borderId="20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87" fontId="6" fillId="24" borderId="2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189" fontId="1" fillId="0" borderId="0" xfId="0" applyNumberFormat="1" applyFont="1" applyAlignment="1">
      <alignment/>
    </xf>
    <xf numFmtId="0" fontId="7" fillId="24" borderId="11" xfId="0" applyFont="1" applyFill="1" applyBorder="1" applyAlignment="1">
      <alignment vertical="center"/>
    </xf>
    <xf numFmtId="0" fontId="6" fillId="24" borderId="13" xfId="0" applyFont="1" applyFill="1" applyBorder="1" applyAlignment="1">
      <alignment vertical="center"/>
    </xf>
    <xf numFmtId="0" fontId="5" fillId="24" borderId="16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3" fillId="24" borderId="16" xfId="0" applyFont="1" applyFill="1" applyBorder="1" applyAlignment="1">
      <alignment horizontal="center" vertical="center"/>
    </xf>
    <xf numFmtId="0" fontId="13" fillId="24" borderId="24" xfId="0" applyFont="1" applyFill="1" applyBorder="1" applyAlignment="1">
      <alignment horizontal="center" vertical="center"/>
    </xf>
    <xf numFmtId="190" fontId="13" fillId="24" borderId="17" xfId="0" applyNumberFormat="1" applyFont="1" applyFill="1" applyBorder="1" applyAlignment="1">
      <alignment vertical="center"/>
    </xf>
    <xf numFmtId="186" fontId="5" fillId="2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190" fontId="0" fillId="0" borderId="0" xfId="0" applyNumberFormat="1" applyAlignment="1">
      <alignment/>
    </xf>
    <xf numFmtId="191" fontId="6" fillId="24" borderId="10" xfId="0" applyNumberFormat="1" applyFont="1" applyFill="1" applyBorder="1" applyAlignment="1">
      <alignment horizontal="center" vertical="center"/>
    </xf>
    <xf numFmtId="189" fontId="6" fillId="24" borderId="2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88" fontId="5" fillId="24" borderId="20" xfId="0" applyNumberFormat="1" applyFont="1" applyFill="1" applyBorder="1" applyAlignment="1">
      <alignment vertical="center"/>
    </xf>
    <xf numFmtId="188" fontId="6" fillId="24" borderId="20" xfId="0" applyNumberFormat="1" applyFont="1" applyFill="1" applyBorder="1" applyAlignment="1">
      <alignment vertical="center"/>
    </xf>
    <xf numFmtId="187" fontId="5" fillId="24" borderId="0" xfId="0" applyNumberFormat="1" applyFont="1" applyFill="1" applyBorder="1" applyAlignment="1">
      <alignment vertical="center"/>
    </xf>
    <xf numFmtId="188" fontId="6" fillId="24" borderId="20" xfId="0" applyNumberFormat="1" applyFont="1" applyFill="1" applyBorder="1" applyAlignment="1">
      <alignment vertical="center"/>
    </xf>
    <xf numFmtId="188" fontId="6" fillId="24" borderId="10" xfId="0" applyNumberFormat="1" applyFont="1" applyFill="1" applyBorder="1" applyAlignment="1">
      <alignment horizontal="center" vertical="center"/>
    </xf>
    <xf numFmtId="191" fontId="5" fillId="24" borderId="10" xfId="0" applyNumberFormat="1" applyFont="1" applyFill="1" applyBorder="1" applyAlignment="1">
      <alignment horizontal="center" vertical="center"/>
    </xf>
    <xf numFmtId="188" fontId="5" fillId="24" borderId="10" xfId="0" applyNumberFormat="1" applyFont="1" applyFill="1" applyBorder="1" applyAlignment="1">
      <alignment horizontal="center" vertical="center"/>
    </xf>
    <xf numFmtId="187" fontId="5" fillId="24" borderId="2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187" fontId="27" fillId="0" borderId="21" xfId="0" applyNumberFormat="1" applyFont="1" applyBorder="1" applyAlignment="1">
      <alignment horizontal="center" vertical="center"/>
    </xf>
    <xf numFmtId="187" fontId="5" fillId="0" borderId="18" xfId="0" applyNumberFormat="1" applyFont="1" applyBorder="1" applyAlignment="1">
      <alignment vertical="center"/>
    </xf>
    <xf numFmtId="187" fontId="5" fillId="0" borderId="20" xfId="0" applyNumberFormat="1" applyFont="1" applyBorder="1" applyAlignment="1">
      <alignment vertical="center"/>
    </xf>
    <xf numFmtId="187" fontId="6" fillId="0" borderId="20" xfId="0" applyNumberFormat="1" applyFont="1" applyBorder="1" applyAlignment="1">
      <alignment vertical="center"/>
    </xf>
    <xf numFmtId="187" fontId="6" fillId="0" borderId="22" xfId="0" applyNumberFormat="1" applyFont="1" applyBorder="1" applyAlignment="1">
      <alignment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86" fontId="14" fillId="0" borderId="11" xfId="0" applyNumberFormat="1" applyFont="1" applyFill="1" applyBorder="1" applyAlignment="1">
      <alignment horizontal="center" vertical="center" wrapText="1"/>
    </xf>
    <xf numFmtId="187" fontId="14" fillId="0" borderId="11" xfId="0" applyNumberFormat="1" applyFont="1" applyFill="1" applyBorder="1" applyAlignment="1">
      <alignment horizontal="center" vertical="center" wrapText="1"/>
    </xf>
    <xf numFmtId="186" fontId="14" fillId="0" borderId="18" xfId="0" applyNumberFormat="1" applyFont="1" applyFill="1" applyBorder="1" applyAlignment="1">
      <alignment horizontal="center" vertical="center" wrapText="1"/>
    </xf>
    <xf numFmtId="187" fontId="14" fillId="0" borderId="19" xfId="0" applyNumberFormat="1" applyFont="1" applyFill="1" applyBorder="1" applyAlignment="1">
      <alignment horizontal="center" vertical="center" wrapText="1"/>
    </xf>
    <xf numFmtId="187" fontId="14" fillId="0" borderId="0" xfId="0" applyNumberFormat="1" applyFont="1" applyFill="1" applyBorder="1" applyAlignment="1">
      <alignment horizontal="center" vertical="center" wrapText="1"/>
    </xf>
    <xf numFmtId="187" fontId="14" fillId="0" borderId="18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86" fontId="14" fillId="0" borderId="10" xfId="0" applyNumberFormat="1" applyFont="1" applyFill="1" applyBorder="1" applyAlignment="1">
      <alignment horizontal="center" vertical="center" wrapText="1"/>
    </xf>
    <xf numFmtId="187" fontId="14" fillId="0" borderId="10" xfId="0" applyNumberFormat="1" applyFont="1" applyFill="1" applyBorder="1" applyAlignment="1">
      <alignment horizontal="center" vertical="center" wrapText="1"/>
    </xf>
    <xf numFmtId="186" fontId="14" fillId="0" borderId="20" xfId="0" applyNumberFormat="1" applyFont="1" applyFill="1" applyBorder="1" applyAlignment="1">
      <alignment horizontal="center" vertical="center" wrapText="1"/>
    </xf>
    <xf numFmtId="187" fontId="14" fillId="0" borderId="21" xfId="0" applyNumberFormat="1" applyFont="1" applyFill="1" applyBorder="1" applyAlignment="1">
      <alignment horizontal="center" vertical="center" wrapText="1"/>
    </xf>
    <xf numFmtId="187" fontId="14" fillId="0" borderId="20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86" fontId="14" fillId="0" borderId="13" xfId="0" applyNumberFormat="1" applyFont="1" applyFill="1" applyBorder="1" applyAlignment="1">
      <alignment horizontal="center" vertical="center" wrapText="1"/>
    </xf>
    <xf numFmtId="187" fontId="14" fillId="0" borderId="13" xfId="0" applyNumberFormat="1" applyFont="1" applyFill="1" applyBorder="1" applyAlignment="1">
      <alignment horizontal="center" vertical="center" wrapText="1"/>
    </xf>
    <xf numFmtId="186" fontId="14" fillId="0" borderId="22" xfId="0" applyNumberFormat="1" applyFont="1" applyFill="1" applyBorder="1" applyAlignment="1">
      <alignment horizontal="center" vertical="center" wrapText="1"/>
    </xf>
    <xf numFmtId="187" fontId="14" fillId="0" borderId="23" xfId="0" applyNumberFormat="1" applyFont="1" applyFill="1" applyBorder="1" applyAlignment="1">
      <alignment horizontal="center" vertical="center" wrapText="1"/>
    </xf>
    <xf numFmtId="187" fontId="14" fillId="0" borderId="22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 horizontal="right"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/>
    </xf>
    <xf numFmtId="187" fontId="5" fillId="24" borderId="21" xfId="0" applyNumberFormat="1" applyFont="1" applyFill="1" applyBorder="1" applyAlignment="1">
      <alignment horizontal="center" vertical="center"/>
    </xf>
    <xf numFmtId="189" fontId="5" fillId="24" borderId="20" xfId="0" applyNumberFormat="1" applyFont="1" applyFill="1" applyBorder="1" applyAlignment="1">
      <alignment horizontal="center" vertical="center"/>
    </xf>
    <xf numFmtId="187" fontId="5" fillId="24" borderId="21" xfId="0" applyNumberFormat="1" applyFont="1" applyFill="1" applyBorder="1" applyAlignment="1">
      <alignment horizontal="center" vertical="center"/>
    </xf>
    <xf numFmtId="189" fontId="7" fillId="0" borderId="20" xfId="0" applyNumberFormat="1" applyFont="1" applyFill="1" applyBorder="1" applyAlignment="1">
      <alignment horizontal="center" vertical="center"/>
    </xf>
    <xf numFmtId="189" fontId="6" fillId="0" borderId="20" xfId="0" applyNumberFormat="1" applyFont="1" applyFill="1" applyBorder="1" applyAlignment="1">
      <alignment horizontal="center" vertical="center"/>
    </xf>
    <xf numFmtId="187" fontId="6" fillId="0" borderId="21" xfId="0" applyNumberFormat="1" applyFont="1" applyFill="1" applyBorder="1" applyAlignment="1">
      <alignment horizontal="center" vertical="center"/>
    </xf>
    <xf numFmtId="187" fontId="6" fillId="0" borderId="2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86" fontId="1" fillId="0" borderId="0" xfId="0" applyNumberFormat="1" applyFont="1" applyFill="1" applyBorder="1" applyAlignment="1">
      <alignment horizontal="right" vertical="center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87" fontId="5" fillId="0" borderId="19" xfId="0" applyNumberFormat="1" applyFont="1" applyBorder="1" applyAlignment="1">
      <alignment vertical="center"/>
    </xf>
    <xf numFmtId="187" fontId="5" fillId="0" borderId="21" xfId="0" applyNumberFormat="1" applyFont="1" applyBorder="1" applyAlignment="1">
      <alignment vertical="center"/>
    </xf>
    <xf numFmtId="187" fontId="6" fillId="0" borderId="21" xfId="0" applyNumberFormat="1" applyFont="1" applyBorder="1" applyAlignment="1">
      <alignment vertical="center"/>
    </xf>
    <xf numFmtId="187" fontId="6" fillId="0" borderId="23" xfId="0" applyNumberFormat="1" applyFont="1" applyBorder="1" applyAlignment="1">
      <alignment vertical="center"/>
    </xf>
    <xf numFmtId="0" fontId="20" fillId="0" borderId="0" xfId="0" applyFont="1" applyAlignment="1">
      <alignment/>
    </xf>
    <xf numFmtId="192" fontId="5" fillId="24" borderId="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right"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Border="1" applyAlignment="1">
      <alignment/>
    </xf>
    <xf numFmtId="188" fontId="27" fillId="0" borderId="20" xfId="0" applyNumberFormat="1" applyFont="1" applyBorder="1" applyAlignment="1">
      <alignment horizontal="center" vertical="center"/>
    </xf>
    <xf numFmtId="187" fontId="27" fillId="0" borderId="21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87" fontId="20" fillId="0" borderId="11" xfId="0" applyNumberFormat="1" applyFont="1" applyBorder="1" applyAlignment="1">
      <alignment horizontal="center" vertical="center"/>
    </xf>
    <xf numFmtId="188" fontId="20" fillId="0" borderId="18" xfId="0" applyNumberFormat="1" applyFont="1" applyBorder="1" applyAlignment="1">
      <alignment horizontal="center" vertical="center"/>
    </xf>
    <xf numFmtId="187" fontId="20" fillId="0" borderId="19" xfId="0" applyNumberFormat="1" applyFont="1" applyBorder="1" applyAlignment="1">
      <alignment horizontal="center" vertical="center"/>
    </xf>
    <xf numFmtId="187" fontId="20" fillId="0" borderId="18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87" fontId="20" fillId="0" borderId="10" xfId="0" applyNumberFormat="1" applyFont="1" applyBorder="1" applyAlignment="1">
      <alignment horizontal="center" vertical="center"/>
    </xf>
    <xf numFmtId="188" fontId="20" fillId="0" borderId="20" xfId="0" applyNumberFormat="1" applyFont="1" applyBorder="1" applyAlignment="1">
      <alignment horizontal="center" vertical="center"/>
    </xf>
    <xf numFmtId="187" fontId="20" fillId="0" borderId="21" xfId="0" applyNumberFormat="1" applyFont="1" applyBorder="1" applyAlignment="1">
      <alignment horizontal="center" vertical="center"/>
    </xf>
    <xf numFmtId="187" fontId="20" fillId="0" borderId="2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87" fontId="20" fillId="0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87" fontId="27" fillId="0" borderId="10" xfId="0" applyNumberFormat="1" applyFont="1" applyBorder="1" applyAlignment="1">
      <alignment horizontal="center" vertical="center"/>
    </xf>
    <xf numFmtId="187" fontId="20" fillId="0" borderId="22" xfId="0" applyNumberFormat="1" applyFont="1" applyBorder="1" applyAlignment="1">
      <alignment horizontal="center" vertical="center"/>
    </xf>
    <xf numFmtId="188" fontId="20" fillId="0" borderId="22" xfId="0" applyNumberFormat="1" applyFont="1" applyBorder="1" applyAlignment="1">
      <alignment horizontal="center" vertical="center"/>
    </xf>
    <xf numFmtId="187" fontId="20" fillId="0" borderId="23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186" fontId="20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187" fontId="1" fillId="0" borderId="18" xfId="0" applyNumberFormat="1" applyFont="1" applyBorder="1" applyAlignment="1">
      <alignment horizontal="center" vertical="center"/>
    </xf>
    <xf numFmtId="187" fontId="1" fillId="0" borderId="20" xfId="0" applyNumberFormat="1" applyFont="1" applyBorder="1" applyAlignment="1">
      <alignment horizontal="center" vertical="center"/>
    </xf>
    <xf numFmtId="187" fontId="1" fillId="0" borderId="22" xfId="0" applyNumberFormat="1" applyFont="1" applyBorder="1" applyAlignment="1">
      <alignment horizontal="center" vertical="center"/>
    </xf>
    <xf numFmtId="187" fontId="1" fillId="0" borderId="19" xfId="0" applyNumberFormat="1" applyFont="1" applyBorder="1" applyAlignment="1">
      <alignment horizontal="center" vertical="center"/>
    </xf>
    <xf numFmtId="187" fontId="1" fillId="0" borderId="21" xfId="0" applyNumberFormat="1" applyFont="1" applyBorder="1" applyAlignment="1">
      <alignment horizontal="center" vertical="center"/>
    </xf>
    <xf numFmtId="187" fontId="1" fillId="0" borderId="23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13" xfId="0" applyFont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189" fontId="29" fillId="0" borderId="15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57" fontId="29" fillId="0" borderId="14" xfId="0" applyNumberFormat="1" applyFont="1" applyBorder="1" applyAlignment="1">
      <alignment horizontal="center" vertical="center" wrapText="1"/>
    </xf>
    <xf numFmtId="57" fontId="29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wrapText="1"/>
    </xf>
    <xf numFmtId="0" fontId="27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188" fontId="6" fillId="24" borderId="22" xfId="0" applyNumberFormat="1" applyFont="1" applyFill="1" applyBorder="1" applyAlignment="1">
      <alignment horizontal="center" vertical="center"/>
    </xf>
    <xf numFmtId="188" fontId="6" fillId="0" borderId="18" xfId="0" applyNumberFormat="1" applyFont="1" applyFill="1" applyBorder="1" applyAlignment="1">
      <alignment horizontal="center" vertical="center"/>
    </xf>
    <xf numFmtId="188" fontId="6" fillId="0" borderId="20" xfId="0" applyNumberFormat="1" applyFont="1" applyFill="1" applyBorder="1" applyAlignment="1">
      <alignment horizontal="center" vertical="center"/>
    </xf>
    <xf numFmtId="188" fontId="6" fillId="0" borderId="22" xfId="0" applyNumberFormat="1" applyFont="1" applyFill="1" applyBorder="1" applyAlignment="1">
      <alignment horizontal="center" vertical="center"/>
    </xf>
    <xf numFmtId="188" fontId="5" fillId="24" borderId="20" xfId="0" applyNumberFormat="1" applyFont="1" applyFill="1" applyBorder="1" applyAlignment="1">
      <alignment horizontal="center" vertical="center"/>
    </xf>
    <xf numFmtId="187" fontId="5" fillId="24" borderId="0" xfId="0" applyNumberFormat="1" applyFont="1" applyFill="1" applyBorder="1" applyAlignment="1">
      <alignment horizontal="center" vertical="center"/>
    </xf>
    <xf numFmtId="186" fontId="19" fillId="0" borderId="20" xfId="0" applyNumberFormat="1" applyFont="1" applyBorder="1" applyAlignment="1">
      <alignment vertical="center"/>
    </xf>
    <xf numFmtId="186" fontId="14" fillId="0" borderId="20" xfId="0" applyNumberFormat="1" applyFont="1" applyBorder="1" applyAlignment="1">
      <alignment vertical="center"/>
    </xf>
    <xf numFmtId="186" fontId="23" fillId="0" borderId="20" xfId="0" applyNumberFormat="1" applyFont="1" applyBorder="1" applyAlignment="1">
      <alignment vertical="center"/>
    </xf>
    <xf numFmtId="186" fontId="14" fillId="0" borderId="22" xfId="0" applyNumberFormat="1" applyFont="1" applyBorder="1" applyAlignment="1">
      <alignment vertical="center"/>
    </xf>
    <xf numFmtId="187" fontId="19" fillId="0" borderId="19" xfId="0" applyNumberFormat="1" applyFont="1" applyBorder="1" applyAlignment="1">
      <alignment vertical="center"/>
    </xf>
    <xf numFmtId="187" fontId="14" fillId="0" borderId="21" xfId="0" applyNumberFormat="1" applyFont="1" applyBorder="1" applyAlignment="1">
      <alignment vertical="center"/>
    </xf>
    <xf numFmtId="187" fontId="19" fillId="0" borderId="21" xfId="0" applyNumberFormat="1" applyFont="1" applyBorder="1" applyAlignment="1">
      <alignment vertical="center"/>
    </xf>
    <xf numFmtId="187" fontId="14" fillId="0" borderId="23" xfId="0" applyNumberFormat="1" applyFont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188" fontId="6" fillId="0" borderId="20" xfId="0" applyNumberFormat="1" applyFont="1" applyBorder="1" applyAlignment="1">
      <alignment horizontal="center" vertical="center"/>
    </xf>
    <xf numFmtId="188" fontId="6" fillId="0" borderId="2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88" fontId="5" fillId="24" borderId="20" xfId="0" applyNumberFormat="1" applyFont="1" applyFill="1" applyBorder="1" applyAlignment="1">
      <alignment horizontal="center" vertical="center"/>
    </xf>
    <xf numFmtId="0" fontId="20" fillId="24" borderId="0" xfId="0" applyFont="1" applyFill="1" applyAlignment="1">
      <alignment/>
    </xf>
    <xf numFmtId="2" fontId="27" fillId="24" borderId="15" xfId="0" applyNumberFormat="1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191" fontId="31" fillId="0" borderId="18" xfId="0" applyNumberFormat="1" applyFont="1" applyBorder="1" applyAlignment="1">
      <alignment horizontal="center" vertical="center"/>
    </xf>
    <xf numFmtId="191" fontId="31" fillId="0" borderId="20" xfId="0" applyNumberFormat="1" applyFont="1" applyBorder="1" applyAlignment="1">
      <alignment horizontal="center" vertical="center"/>
    </xf>
    <xf numFmtId="187" fontId="31" fillId="0" borderId="20" xfId="0" applyNumberFormat="1" applyFont="1" applyBorder="1" applyAlignment="1">
      <alignment horizontal="center" vertical="center"/>
    </xf>
    <xf numFmtId="187" fontId="31" fillId="0" borderId="19" xfId="0" applyNumberFormat="1" applyFont="1" applyFill="1" applyBorder="1" applyAlignment="1">
      <alignment horizontal="center" vertical="center"/>
    </xf>
    <xf numFmtId="187" fontId="31" fillId="0" borderId="19" xfId="0" applyNumberFormat="1" applyFont="1" applyBorder="1" applyAlignment="1">
      <alignment horizontal="center" vertical="center"/>
    </xf>
    <xf numFmtId="190" fontId="32" fillId="0" borderId="20" xfId="0" applyNumberFormat="1" applyFont="1" applyBorder="1" applyAlignment="1">
      <alignment horizontal="center" vertical="center"/>
    </xf>
    <xf numFmtId="191" fontId="32" fillId="0" borderId="20" xfId="0" applyNumberFormat="1" applyFont="1" applyBorder="1" applyAlignment="1">
      <alignment horizontal="center" vertical="center"/>
    </xf>
    <xf numFmtId="187" fontId="32" fillId="0" borderId="20" xfId="0" applyNumberFormat="1" applyFont="1" applyBorder="1" applyAlignment="1">
      <alignment horizontal="center" vertical="center"/>
    </xf>
    <xf numFmtId="187" fontId="32" fillId="0" borderId="21" xfId="0" applyNumberFormat="1" applyFont="1" applyBorder="1" applyAlignment="1">
      <alignment horizontal="center" vertical="center"/>
    </xf>
    <xf numFmtId="190" fontId="31" fillId="0" borderId="20" xfId="0" applyNumberFormat="1" applyFont="1" applyBorder="1" applyAlignment="1">
      <alignment horizontal="center" vertical="center"/>
    </xf>
    <xf numFmtId="187" fontId="31" fillId="0" borderId="21" xfId="0" applyNumberFormat="1" applyFont="1" applyBorder="1" applyAlignment="1">
      <alignment horizontal="center" vertical="center"/>
    </xf>
    <xf numFmtId="190" fontId="32" fillId="0" borderId="25" xfId="0" applyNumberFormat="1" applyFont="1" applyBorder="1" applyAlignment="1">
      <alignment horizontal="center" vertical="center"/>
    </xf>
    <xf numFmtId="191" fontId="32" fillId="0" borderId="25" xfId="0" applyNumberFormat="1" applyFont="1" applyBorder="1" applyAlignment="1">
      <alignment horizontal="center" vertical="center"/>
    </xf>
    <xf numFmtId="187" fontId="32" fillId="0" borderId="25" xfId="0" applyNumberFormat="1" applyFont="1" applyBorder="1" applyAlignment="1">
      <alignment horizontal="center" vertical="center"/>
    </xf>
    <xf numFmtId="187" fontId="32" fillId="0" borderId="26" xfId="0" applyNumberFormat="1" applyFont="1" applyBorder="1" applyAlignment="1">
      <alignment horizontal="center" vertical="center"/>
    </xf>
    <xf numFmtId="0" fontId="20" fillId="24" borderId="0" xfId="0" applyFont="1" applyFill="1" applyAlignment="1">
      <alignment wrapText="1"/>
    </xf>
    <xf numFmtId="0" fontId="34" fillId="0" borderId="0" xfId="0" applyFont="1" applyAlignment="1">
      <alignment/>
    </xf>
    <xf numFmtId="0" fontId="35" fillId="0" borderId="14" xfId="0" applyFont="1" applyBorder="1" applyAlignment="1">
      <alignment horizontal="left" vertical="center" wrapText="1"/>
    </xf>
    <xf numFmtId="0" fontId="36" fillId="0" borderId="14" xfId="0" applyFont="1" applyBorder="1" applyAlignment="1">
      <alignment vertical="center" wrapText="1"/>
    </xf>
    <xf numFmtId="0" fontId="36" fillId="0" borderId="14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49" fontId="38" fillId="0" borderId="15" xfId="0" applyNumberFormat="1" applyFont="1" applyBorder="1" applyAlignment="1">
      <alignment horizontal="center" vertical="center"/>
    </xf>
    <xf numFmtId="191" fontId="38" fillId="0" borderId="17" xfId="0" applyNumberFormat="1" applyFont="1" applyBorder="1" applyAlignment="1">
      <alignment horizontal="center" vertical="center"/>
    </xf>
    <xf numFmtId="49" fontId="38" fillId="0" borderId="11" xfId="0" applyNumberFormat="1" applyFont="1" applyBorder="1" applyAlignment="1">
      <alignment horizontal="center" vertical="center" wrapText="1"/>
    </xf>
    <xf numFmtId="187" fontId="38" fillId="0" borderId="18" xfId="0" applyNumberFormat="1" applyFont="1" applyBorder="1" applyAlignment="1">
      <alignment horizontal="center" vertical="center" wrapText="1"/>
    </xf>
    <xf numFmtId="187" fontId="38" fillId="0" borderId="19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187" fontId="37" fillId="0" borderId="20" xfId="0" applyNumberFormat="1" applyFont="1" applyBorder="1" applyAlignment="1">
      <alignment horizontal="center" vertical="center"/>
    </xf>
    <xf numFmtId="187" fontId="37" fillId="0" borderId="21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49" fontId="37" fillId="0" borderId="10" xfId="0" applyNumberFormat="1" applyFont="1" applyBorder="1" applyAlignment="1">
      <alignment horizontal="center" vertical="center"/>
    </xf>
    <xf numFmtId="49" fontId="37" fillId="0" borderId="13" xfId="0" applyNumberFormat="1" applyFont="1" applyBorder="1" applyAlignment="1">
      <alignment horizontal="center" vertical="center"/>
    </xf>
    <xf numFmtId="187" fontId="37" fillId="0" borderId="22" xfId="0" applyNumberFormat="1" applyFont="1" applyBorder="1" applyAlignment="1">
      <alignment horizontal="center" vertical="center"/>
    </xf>
    <xf numFmtId="187" fontId="37" fillId="0" borderId="2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20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7" fillId="0" borderId="0" xfId="0" applyFont="1" applyBorder="1" applyAlignment="1">
      <alignment/>
    </xf>
    <xf numFmtId="188" fontId="20" fillId="0" borderId="11" xfId="0" applyNumberFormat="1" applyFont="1" applyBorder="1" applyAlignment="1">
      <alignment horizontal="center" vertical="center"/>
    </xf>
    <xf numFmtId="188" fontId="20" fillId="0" borderId="10" xfId="0" applyNumberFormat="1" applyFont="1" applyBorder="1" applyAlignment="1">
      <alignment horizontal="center" vertical="center"/>
    </xf>
    <xf numFmtId="188" fontId="20" fillId="0" borderId="10" xfId="0" applyNumberFormat="1" applyFont="1" applyFill="1" applyBorder="1" applyAlignment="1">
      <alignment horizontal="center" vertical="center"/>
    </xf>
    <xf numFmtId="188" fontId="27" fillId="0" borderId="10" xfId="0" applyNumberFormat="1" applyFont="1" applyBorder="1" applyAlignment="1">
      <alignment horizontal="center" vertical="center"/>
    </xf>
    <xf numFmtId="188" fontId="27" fillId="0" borderId="20" xfId="0" applyNumberFormat="1" applyFont="1" applyFill="1" applyBorder="1" applyAlignment="1">
      <alignment horizontal="center" vertical="center"/>
    </xf>
    <xf numFmtId="188" fontId="20" fillId="0" borderId="13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88" fontId="5" fillId="24" borderId="20" xfId="0" applyNumberFormat="1" applyFont="1" applyFill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190" fontId="31" fillId="0" borderId="18" xfId="0" applyNumberFormat="1" applyFont="1" applyBorder="1" applyAlignment="1">
      <alignment horizontal="center" vertical="center"/>
    </xf>
    <xf numFmtId="188" fontId="31" fillId="0" borderId="18" xfId="0" applyNumberFormat="1" applyFont="1" applyBorder="1" applyAlignment="1">
      <alignment horizontal="center" vertical="center"/>
    </xf>
    <xf numFmtId="188" fontId="31" fillId="0" borderId="18" xfId="0" applyNumberFormat="1" applyFont="1" applyFill="1" applyBorder="1" applyAlignment="1">
      <alignment horizontal="center" vertical="center"/>
    </xf>
    <xf numFmtId="0" fontId="27" fillId="24" borderId="0" xfId="0" applyFont="1" applyFill="1" applyAlignment="1">
      <alignment/>
    </xf>
    <xf numFmtId="0" fontId="20" fillId="24" borderId="10" xfId="0" applyFont="1" applyFill="1" applyBorder="1" applyAlignment="1">
      <alignment horizontal="center" vertical="center"/>
    </xf>
    <xf numFmtId="188" fontId="32" fillId="0" borderId="20" xfId="0" applyNumberFormat="1" applyFont="1" applyBorder="1" applyAlignment="1">
      <alignment horizontal="center" vertical="center"/>
    </xf>
    <xf numFmtId="188" fontId="20" fillId="0" borderId="20" xfId="0" applyNumberFormat="1" applyFont="1" applyFill="1" applyBorder="1" applyAlignment="1">
      <alignment horizontal="center" vertical="center"/>
    </xf>
    <xf numFmtId="187" fontId="40" fillId="0" borderId="21" xfId="0" applyNumberFormat="1" applyFont="1" applyFill="1" applyBorder="1" applyAlignment="1">
      <alignment horizontal="center" vertical="center"/>
    </xf>
    <xf numFmtId="0" fontId="20" fillId="24" borderId="0" xfId="0" applyFont="1" applyFill="1" applyAlignment="1">
      <alignment/>
    </xf>
    <xf numFmtId="0" fontId="27" fillId="24" borderId="10" xfId="0" applyFont="1" applyFill="1" applyBorder="1" applyAlignment="1">
      <alignment horizontal="center" vertical="center"/>
    </xf>
    <xf numFmtId="188" fontId="31" fillId="0" borderId="20" xfId="0" applyNumberFormat="1" applyFont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188" fontId="32" fillId="0" borderId="22" xfId="0" applyNumberFormat="1" applyFont="1" applyBorder="1" applyAlignment="1">
      <alignment horizontal="center" vertical="center"/>
    </xf>
    <xf numFmtId="188" fontId="20" fillId="0" borderId="22" xfId="0" applyNumberFormat="1" applyFont="1" applyFill="1" applyBorder="1" applyAlignment="1">
      <alignment horizontal="center" vertical="center"/>
    </xf>
    <xf numFmtId="187" fontId="40" fillId="0" borderId="23" xfId="0" applyNumberFormat="1" applyFont="1" applyFill="1" applyBorder="1" applyAlignment="1">
      <alignment horizontal="center" vertical="center"/>
    </xf>
    <xf numFmtId="187" fontId="59" fillId="0" borderId="21" xfId="0" applyNumberFormat="1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right" vertical="center"/>
    </xf>
    <xf numFmtId="0" fontId="41" fillId="24" borderId="0" xfId="0" applyFont="1" applyFill="1" applyAlignment="1">
      <alignment/>
    </xf>
    <xf numFmtId="2" fontId="19" fillId="24" borderId="15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6" fillId="24" borderId="0" xfId="0" applyFont="1" applyFill="1" applyAlignment="1">
      <alignment/>
    </xf>
    <xf numFmtId="0" fontId="19" fillId="24" borderId="11" xfId="0" applyFont="1" applyFill="1" applyBorder="1" applyAlignment="1">
      <alignment horizontal="center" vertical="center"/>
    </xf>
    <xf numFmtId="2" fontId="5" fillId="24" borderId="18" xfId="0" applyNumberFormat="1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5" fillId="24" borderId="0" xfId="0" applyFont="1" applyFill="1" applyAlignment="1">
      <alignment/>
    </xf>
    <xf numFmtId="0" fontId="14" fillId="24" borderId="10" xfId="0" applyFont="1" applyFill="1" applyBorder="1" applyAlignment="1">
      <alignment horizontal="center" vertical="center"/>
    </xf>
    <xf numFmtId="191" fontId="32" fillId="0" borderId="20" xfId="0" applyNumberFormat="1" applyFont="1" applyFill="1" applyBorder="1" applyAlignment="1">
      <alignment horizontal="center" vertical="center"/>
    </xf>
    <xf numFmtId="190" fontId="32" fillId="0" borderId="20" xfId="0" applyNumberFormat="1" applyFont="1" applyFill="1" applyBorder="1" applyAlignment="1">
      <alignment horizontal="center" vertical="center"/>
    </xf>
    <xf numFmtId="191" fontId="42" fillId="0" borderId="20" xfId="0" applyNumberFormat="1" applyFont="1" applyFill="1" applyBorder="1" applyAlignment="1">
      <alignment horizontal="center" vertical="center"/>
    </xf>
    <xf numFmtId="190" fontId="42" fillId="0" borderId="20" xfId="0" applyNumberFormat="1" applyFont="1" applyFill="1" applyBorder="1" applyAlignment="1">
      <alignment horizontal="center" vertical="center"/>
    </xf>
    <xf numFmtId="190" fontId="42" fillId="0" borderId="21" xfId="0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191" fontId="31" fillId="0" borderId="20" xfId="0" applyNumberFormat="1" applyFont="1" applyFill="1" applyBorder="1" applyAlignment="1">
      <alignment horizontal="center" vertical="center"/>
    </xf>
    <xf numFmtId="190" fontId="31" fillId="0" borderId="20" xfId="0" applyNumberFormat="1" applyFont="1" applyFill="1" applyBorder="1" applyAlignment="1">
      <alignment horizontal="center" vertical="center"/>
    </xf>
    <xf numFmtId="191" fontId="43" fillId="0" borderId="20" xfId="0" applyNumberFormat="1" applyFont="1" applyFill="1" applyBorder="1" applyAlignment="1">
      <alignment horizontal="center" vertical="center"/>
    </xf>
    <xf numFmtId="190" fontId="43" fillId="0" borderId="20" xfId="0" applyNumberFormat="1" applyFont="1" applyFill="1" applyBorder="1" applyAlignment="1">
      <alignment horizontal="center" vertical="center"/>
    </xf>
    <xf numFmtId="190" fontId="43" fillId="0" borderId="21" xfId="0" applyNumberFormat="1" applyFont="1" applyFill="1" applyBorder="1" applyAlignment="1">
      <alignment horizontal="center" vertical="center"/>
    </xf>
    <xf numFmtId="0" fontId="14" fillId="24" borderId="27" xfId="0" applyFont="1" applyFill="1" applyBorder="1" applyAlignment="1">
      <alignment horizontal="center" vertical="center"/>
    </xf>
    <xf numFmtId="191" fontId="32" fillId="0" borderId="25" xfId="0" applyNumberFormat="1" applyFont="1" applyFill="1" applyBorder="1" applyAlignment="1">
      <alignment horizontal="center" vertical="center"/>
    </xf>
    <xf numFmtId="190" fontId="32" fillId="0" borderId="25" xfId="0" applyNumberFormat="1" applyFont="1" applyFill="1" applyBorder="1" applyAlignment="1">
      <alignment horizontal="center" vertical="center"/>
    </xf>
    <xf numFmtId="191" fontId="42" fillId="0" borderId="25" xfId="0" applyNumberFormat="1" applyFont="1" applyFill="1" applyBorder="1" applyAlignment="1">
      <alignment horizontal="center" vertical="center"/>
    </xf>
    <xf numFmtId="190" fontId="42" fillId="0" borderId="25" xfId="0" applyNumberFormat="1" applyFont="1" applyFill="1" applyBorder="1" applyAlignment="1">
      <alignment horizontal="center" vertical="center"/>
    </xf>
    <xf numFmtId="190" fontId="42" fillId="0" borderId="26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2" fontId="5" fillId="24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91" fontId="15" fillId="0" borderId="20" xfId="0" applyNumberFormat="1" applyFont="1" applyBorder="1" applyAlignment="1">
      <alignment horizontal="center" vertical="center"/>
    </xf>
    <xf numFmtId="191" fontId="15" fillId="0" borderId="18" xfId="0" applyNumberFormat="1" applyFont="1" applyBorder="1" applyAlignment="1">
      <alignment horizontal="center" vertical="center"/>
    </xf>
    <xf numFmtId="187" fontId="15" fillId="0" borderId="19" xfId="0" applyNumberFormat="1" applyFont="1" applyBorder="1" applyAlignment="1">
      <alignment horizontal="center" vertical="center"/>
    </xf>
    <xf numFmtId="191" fontId="7" fillId="0" borderId="20" xfId="0" applyNumberFormat="1" applyFont="1" applyBorder="1" applyAlignment="1">
      <alignment horizontal="center" vertical="center"/>
    </xf>
    <xf numFmtId="187" fontId="7" fillId="0" borderId="21" xfId="0" applyNumberFormat="1" applyFont="1" applyBorder="1" applyAlignment="1">
      <alignment horizontal="center" vertical="center"/>
    </xf>
    <xf numFmtId="187" fontId="15" fillId="0" borderId="21" xfId="0" applyNumberFormat="1" applyFont="1" applyBorder="1" applyAlignment="1">
      <alignment horizontal="center" vertical="center"/>
    </xf>
    <xf numFmtId="191" fontId="7" fillId="0" borderId="25" xfId="0" applyNumberFormat="1" applyFont="1" applyBorder="1" applyAlignment="1">
      <alignment horizontal="center" vertical="center"/>
    </xf>
    <xf numFmtId="187" fontId="7" fillId="0" borderId="26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86" fontId="5" fillId="0" borderId="15" xfId="0" applyNumberFormat="1" applyFont="1" applyFill="1" applyBorder="1" applyAlignment="1">
      <alignment horizontal="center" vertical="center" wrapText="1"/>
    </xf>
    <xf numFmtId="186" fontId="5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/>
    </xf>
    <xf numFmtId="187" fontId="5" fillId="0" borderId="20" xfId="0" applyNumberFormat="1" applyFont="1" applyFill="1" applyBorder="1" applyAlignment="1">
      <alignment horizontal="center" vertical="center"/>
    </xf>
    <xf numFmtId="187" fontId="5" fillId="0" borderId="2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87" fontId="6" fillId="0" borderId="20" xfId="0" applyNumberFormat="1" applyFont="1" applyFill="1" applyBorder="1" applyAlignment="1">
      <alignment horizontal="center" vertical="center"/>
    </xf>
    <xf numFmtId="187" fontId="6" fillId="0" borderId="2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13" xfId="0" applyFont="1" applyFill="1" applyBorder="1" applyAlignment="1">
      <alignment horizontal="left" vertical="center"/>
    </xf>
    <xf numFmtId="187" fontId="5" fillId="0" borderId="22" xfId="0" applyNumberFormat="1" applyFont="1" applyFill="1" applyBorder="1" applyAlignment="1">
      <alignment horizontal="center" vertical="center"/>
    </xf>
    <xf numFmtId="187" fontId="5" fillId="0" borderId="23" xfId="0" applyNumberFormat="1" applyFont="1" applyFill="1" applyBorder="1" applyAlignment="1">
      <alignment horizontal="center" vertical="center"/>
    </xf>
    <xf numFmtId="188" fontId="1" fillId="0" borderId="18" xfId="0" applyNumberFormat="1" applyFont="1" applyBorder="1" applyAlignment="1">
      <alignment horizontal="center" vertical="center"/>
    </xf>
    <xf numFmtId="188" fontId="1" fillId="0" borderId="20" xfId="0" applyNumberFormat="1" applyFont="1" applyBorder="1" applyAlignment="1">
      <alignment horizontal="center" vertical="center"/>
    </xf>
    <xf numFmtId="188" fontId="1" fillId="0" borderId="22" xfId="0" applyNumberFormat="1" applyFont="1" applyBorder="1" applyAlignment="1">
      <alignment horizontal="center" vertical="center"/>
    </xf>
    <xf numFmtId="187" fontId="1" fillId="0" borderId="0" xfId="0" applyNumberFormat="1" applyFont="1" applyAlignment="1">
      <alignment/>
    </xf>
    <xf numFmtId="187" fontId="1" fillId="0" borderId="0" xfId="0" applyNumberFormat="1" applyFont="1" applyAlignment="1">
      <alignment horizontal="center"/>
    </xf>
    <xf numFmtId="188" fontId="5" fillId="0" borderId="18" xfId="0" applyNumberFormat="1" applyFont="1" applyBorder="1" applyAlignment="1">
      <alignment horizontal="center" vertical="center" wrapText="1"/>
    </xf>
    <xf numFmtId="187" fontId="5" fillId="0" borderId="18" xfId="0" applyNumberFormat="1" applyFont="1" applyBorder="1" applyAlignment="1">
      <alignment horizontal="center" vertical="center" wrapText="1"/>
    </xf>
    <xf numFmtId="188" fontId="5" fillId="0" borderId="20" xfId="0" applyNumberFormat="1" applyFont="1" applyBorder="1" applyAlignment="1">
      <alignment horizontal="center" vertical="center" wrapText="1"/>
    </xf>
    <xf numFmtId="187" fontId="5" fillId="0" borderId="21" xfId="0" applyNumberFormat="1" applyFont="1" applyBorder="1" applyAlignment="1">
      <alignment horizontal="center" vertical="center" wrapText="1"/>
    </xf>
    <xf numFmtId="188" fontId="6" fillId="0" borderId="20" xfId="0" applyNumberFormat="1" applyFont="1" applyBorder="1" applyAlignment="1">
      <alignment horizontal="center" vertical="center" wrapText="1"/>
    </xf>
    <xf numFmtId="187" fontId="6" fillId="0" borderId="20" xfId="0" applyNumberFormat="1" applyFont="1" applyBorder="1" applyAlignment="1">
      <alignment horizontal="center" vertical="center" wrapText="1"/>
    </xf>
    <xf numFmtId="187" fontId="6" fillId="0" borderId="21" xfId="0" applyNumberFormat="1" applyFont="1" applyBorder="1" applyAlignment="1">
      <alignment horizontal="center" vertical="center" wrapText="1"/>
    </xf>
    <xf numFmtId="188" fontId="6" fillId="0" borderId="22" xfId="0" applyNumberFormat="1" applyFont="1" applyBorder="1" applyAlignment="1">
      <alignment horizontal="center" vertical="center" wrapText="1"/>
    </xf>
    <xf numFmtId="187" fontId="6" fillId="0" borderId="22" xfId="0" applyNumberFormat="1" applyFont="1" applyBorder="1" applyAlignment="1">
      <alignment horizontal="center" vertical="center" wrapText="1"/>
    </xf>
    <xf numFmtId="187" fontId="6" fillId="0" borderId="23" xfId="0" applyNumberFormat="1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187" fontId="42" fillId="0" borderId="25" xfId="0" applyNumberFormat="1" applyFont="1" applyFill="1" applyBorder="1" applyAlignment="1">
      <alignment horizontal="center" vertical="center"/>
    </xf>
    <xf numFmtId="186" fontId="5" fillId="0" borderId="20" xfId="0" applyNumberFormat="1" applyFont="1" applyBorder="1" applyAlignment="1">
      <alignment horizontal="center" vertical="center" wrapText="1"/>
    </xf>
    <xf numFmtId="186" fontId="6" fillId="0" borderId="20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/>
    </xf>
    <xf numFmtId="0" fontId="60" fillId="0" borderId="0" xfId="0" applyFont="1" applyAlignment="1">
      <alignment horizontal="justify"/>
    </xf>
    <xf numFmtId="189" fontId="6" fillId="0" borderId="0" xfId="0" applyNumberFormat="1" applyFont="1" applyAlignment="1">
      <alignment/>
    </xf>
    <xf numFmtId="0" fontId="29" fillId="0" borderId="11" xfId="0" applyFont="1" applyFill="1" applyBorder="1" applyAlignment="1">
      <alignment horizontal="center" vertical="center" wrapText="1"/>
    </xf>
    <xf numFmtId="191" fontId="6" fillId="0" borderId="20" xfId="0" applyNumberFormat="1" applyFont="1" applyFill="1" applyBorder="1" applyAlignment="1">
      <alignment horizontal="center" vertical="center"/>
    </xf>
    <xf numFmtId="191" fontId="6" fillId="0" borderId="22" xfId="0" applyNumberFormat="1" applyFont="1" applyFill="1" applyBorder="1" applyAlignment="1">
      <alignment horizontal="center" vertical="center"/>
    </xf>
    <xf numFmtId="0" fontId="29" fillId="0" borderId="2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57" fontId="29" fillId="0" borderId="14" xfId="0" applyNumberFormat="1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wrapText="1"/>
    </xf>
    <xf numFmtId="0" fontId="29" fillId="0" borderId="1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9" fillId="0" borderId="17" xfId="0" applyFont="1" applyBorder="1" applyAlignment="1">
      <alignment horizontal="center" vertical="center" wrapText="1"/>
    </xf>
    <xf numFmtId="188" fontId="6" fillId="0" borderId="0" xfId="0" applyNumberFormat="1" applyFont="1" applyAlignment="1">
      <alignment/>
    </xf>
    <xf numFmtId="187" fontId="6" fillId="0" borderId="0" xfId="0" applyNumberFormat="1" applyFont="1" applyAlignment="1">
      <alignment/>
    </xf>
    <xf numFmtId="0" fontId="18" fillId="0" borderId="0" xfId="0" applyFont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24" borderId="0" xfId="0" applyFont="1" applyFill="1" applyAlignment="1">
      <alignment horizontal="center"/>
    </xf>
    <xf numFmtId="0" fontId="8" fillId="24" borderId="14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left" vertical="center" wrapText="1"/>
    </xf>
    <xf numFmtId="0" fontId="13" fillId="24" borderId="11" xfId="0" applyFont="1" applyFill="1" applyBorder="1" applyAlignment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187" fontId="6" fillId="24" borderId="10" xfId="0" applyNumberFormat="1" applyFont="1" applyFill="1" applyBorder="1" applyAlignment="1">
      <alignment horizontal="center" vertical="center"/>
    </xf>
    <xf numFmtId="187" fontId="6" fillId="24" borderId="21" xfId="0" applyNumberFormat="1" applyFont="1" applyFill="1" applyBorder="1" applyAlignment="1">
      <alignment horizontal="center" vertical="center"/>
    </xf>
    <xf numFmtId="187" fontId="5" fillId="24" borderId="23" xfId="0" applyNumberFormat="1" applyFont="1" applyFill="1" applyBorder="1" applyAlignment="1">
      <alignment horizontal="center" vertical="center"/>
    </xf>
    <xf numFmtId="187" fontId="5" fillId="24" borderId="14" xfId="0" applyNumberFormat="1" applyFont="1" applyFill="1" applyBorder="1" applyAlignment="1">
      <alignment horizontal="center" vertical="center"/>
    </xf>
    <xf numFmtId="0" fontId="13" fillId="24" borderId="20" xfId="0" applyFont="1" applyFill="1" applyBorder="1" applyAlignment="1">
      <alignment horizontal="center" vertical="center"/>
    </xf>
    <xf numFmtId="0" fontId="13" fillId="24" borderId="22" xfId="0" applyFont="1" applyFill="1" applyBorder="1" applyAlignment="1">
      <alignment horizontal="center" vertical="center"/>
    </xf>
    <xf numFmtId="190" fontId="13" fillId="24" borderId="21" xfId="0" applyNumberFormat="1" applyFont="1" applyFill="1" applyBorder="1" applyAlignment="1">
      <alignment horizontal="center" vertical="center"/>
    </xf>
    <xf numFmtId="190" fontId="13" fillId="24" borderId="23" xfId="0" applyNumberFormat="1" applyFont="1" applyFill="1" applyBorder="1" applyAlignment="1">
      <alignment horizontal="center" vertical="center"/>
    </xf>
    <xf numFmtId="190" fontId="5" fillId="24" borderId="23" xfId="0" applyNumberFormat="1" applyFont="1" applyFill="1" applyBorder="1" applyAlignment="1">
      <alignment horizontal="center" vertical="center"/>
    </xf>
    <xf numFmtId="190" fontId="5" fillId="24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187" fontId="5" fillId="24" borderId="19" xfId="0" applyNumberFormat="1" applyFont="1" applyFill="1" applyBorder="1" applyAlignment="1">
      <alignment horizontal="center" vertical="center"/>
    </xf>
    <xf numFmtId="187" fontId="5" fillId="24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0" fillId="0" borderId="12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0" fontId="14" fillId="0" borderId="16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left"/>
    </xf>
    <xf numFmtId="0" fontId="13" fillId="24" borderId="19" xfId="0" applyFont="1" applyFill="1" applyBorder="1" applyAlignment="1">
      <alignment horizontal="center" vertical="center"/>
    </xf>
    <xf numFmtId="0" fontId="13" fillId="24" borderId="23" xfId="0" applyFont="1" applyFill="1" applyBorder="1" applyAlignment="1">
      <alignment horizontal="center" vertical="center"/>
    </xf>
    <xf numFmtId="0" fontId="13" fillId="24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190" fontId="13" fillId="24" borderId="19" xfId="0" applyNumberFormat="1" applyFont="1" applyFill="1" applyBorder="1" applyAlignment="1">
      <alignment horizontal="center" vertical="center"/>
    </xf>
    <xf numFmtId="0" fontId="8" fillId="19" borderId="14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0" fontId="5" fillId="24" borderId="29" xfId="0" applyFont="1" applyFill="1" applyBorder="1" applyAlignment="1">
      <alignment horizontal="center" vertical="center"/>
    </xf>
    <xf numFmtId="0" fontId="5" fillId="24" borderId="30" xfId="0" applyFont="1" applyFill="1" applyBorder="1" applyAlignment="1">
      <alignment horizontal="center" vertical="center"/>
    </xf>
    <xf numFmtId="2" fontId="19" fillId="24" borderId="31" xfId="0" applyNumberFormat="1" applyFont="1" applyFill="1" applyBorder="1" applyAlignment="1">
      <alignment horizontal="center" vertical="center"/>
    </xf>
    <xf numFmtId="2" fontId="19" fillId="24" borderId="32" xfId="0" applyNumberFormat="1" applyFont="1" applyFill="1" applyBorder="1" applyAlignment="1">
      <alignment horizontal="center" vertical="center"/>
    </xf>
    <xf numFmtId="2" fontId="19" fillId="24" borderId="29" xfId="0" applyNumberFormat="1" applyFont="1" applyFill="1" applyBorder="1" applyAlignment="1">
      <alignment horizontal="center" vertical="center"/>
    </xf>
    <xf numFmtId="2" fontId="19" fillId="24" borderId="33" xfId="0" applyNumberFormat="1" applyFont="1" applyFill="1" applyBorder="1" applyAlignment="1">
      <alignment horizontal="center" vertical="center"/>
    </xf>
    <xf numFmtId="2" fontId="19" fillId="24" borderId="34" xfId="0" applyNumberFormat="1" applyFont="1" applyFill="1" applyBorder="1" applyAlignment="1">
      <alignment horizontal="center" vertical="center"/>
    </xf>
    <xf numFmtId="0" fontId="27" fillId="24" borderId="29" xfId="0" applyFont="1" applyFill="1" applyBorder="1" applyAlignment="1">
      <alignment horizontal="center" vertical="center"/>
    </xf>
    <xf numFmtId="0" fontId="27" fillId="24" borderId="30" xfId="0" applyFont="1" applyFill="1" applyBorder="1" applyAlignment="1">
      <alignment horizontal="center" vertical="center"/>
    </xf>
    <xf numFmtId="2" fontId="27" fillId="24" borderId="31" xfId="0" applyNumberFormat="1" applyFont="1" applyFill="1" applyBorder="1" applyAlignment="1">
      <alignment horizontal="center" vertical="center" wrapText="1"/>
    </xf>
    <xf numFmtId="2" fontId="27" fillId="24" borderId="29" xfId="0" applyNumberFormat="1" applyFont="1" applyFill="1" applyBorder="1" applyAlignment="1">
      <alignment horizontal="center" vertical="center" wrapText="1"/>
    </xf>
    <xf numFmtId="2" fontId="27" fillId="24" borderId="33" xfId="0" applyNumberFormat="1" applyFont="1" applyFill="1" applyBorder="1" applyAlignment="1">
      <alignment horizontal="center" vertical="center" wrapText="1"/>
    </xf>
    <xf numFmtId="2" fontId="27" fillId="24" borderId="35" xfId="0" applyNumberFormat="1" applyFont="1" applyFill="1" applyBorder="1" applyAlignment="1">
      <alignment horizontal="center" vertical="center" wrapText="1"/>
    </xf>
    <xf numFmtId="2" fontId="5" fillId="24" borderId="31" xfId="0" applyNumberFormat="1" applyFont="1" applyFill="1" applyBorder="1" applyAlignment="1">
      <alignment horizontal="center" vertical="center"/>
    </xf>
    <xf numFmtId="2" fontId="5" fillId="24" borderId="29" xfId="0" applyNumberFormat="1" applyFont="1" applyFill="1" applyBorder="1" applyAlignment="1">
      <alignment horizontal="center" vertical="center"/>
    </xf>
    <xf numFmtId="2" fontId="27" fillId="24" borderId="33" xfId="0" applyNumberFormat="1" applyFont="1" applyFill="1" applyBorder="1" applyAlignment="1">
      <alignment horizontal="center" vertical="center" wrapText="1"/>
    </xf>
    <xf numFmtId="2" fontId="27" fillId="24" borderId="34" xfId="0" applyNumberFormat="1" applyFont="1" applyFill="1" applyBorder="1" applyAlignment="1">
      <alignment horizontal="center" vertical="center" wrapText="1"/>
    </xf>
    <xf numFmtId="2" fontId="27" fillId="24" borderId="3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20"/>
  <sheetViews>
    <sheetView zoomScalePageLayoutView="0" workbookViewId="0" topLeftCell="A1">
      <selection activeCell="E21" sqref="E21"/>
    </sheetView>
  </sheetViews>
  <sheetFormatPr defaultColWidth="9.140625" defaultRowHeight="14.25"/>
  <cols>
    <col min="1" max="1" width="15.28125" style="42" bestFit="1" customWidth="1"/>
    <col min="2" max="2" width="14.8515625" style="0" customWidth="1"/>
    <col min="3" max="3" width="9.8515625" style="31" customWidth="1"/>
    <col min="4" max="4" width="14.140625" style="0" customWidth="1"/>
    <col min="5" max="5" width="11.421875" style="31" customWidth="1"/>
    <col min="6" max="6" width="16.57421875" style="0" customWidth="1"/>
    <col min="7" max="7" width="10.00390625" style="31" customWidth="1"/>
    <col min="8" max="8" width="14.140625" style="0" customWidth="1"/>
    <col min="9" max="9" width="9.7109375" style="31" customWidth="1"/>
    <col min="10" max="10" width="10.7109375" style="0" customWidth="1"/>
  </cols>
  <sheetData>
    <row r="1" spans="1:9" ht="20.25">
      <c r="A1" s="393" t="s">
        <v>273</v>
      </c>
      <c r="B1" s="393"/>
      <c r="C1" s="393"/>
      <c r="D1" s="393"/>
      <c r="E1" s="393"/>
      <c r="F1" s="393"/>
      <c r="G1" s="393"/>
      <c r="H1" s="393"/>
      <c r="I1" s="393"/>
    </row>
    <row r="2" spans="1:9" ht="20.25">
      <c r="A2" s="39"/>
      <c r="B2" s="39"/>
      <c r="C2" s="39"/>
      <c r="D2" s="39"/>
      <c r="E2" s="39"/>
      <c r="F2" s="39"/>
      <c r="G2" s="39"/>
      <c r="H2" s="39"/>
      <c r="I2" s="39"/>
    </row>
    <row r="3" spans="1:9" ht="14.25">
      <c r="A3" s="54"/>
      <c r="B3" s="27"/>
      <c r="C3" s="179"/>
      <c r="D3" s="27"/>
      <c r="E3" s="179"/>
      <c r="F3" s="27"/>
      <c r="G3" s="179"/>
      <c r="H3" s="394" t="s">
        <v>241</v>
      </c>
      <c r="I3" s="395"/>
    </row>
    <row r="4" spans="1:9" ht="23.25" customHeight="1">
      <c r="A4" s="388"/>
      <c r="B4" s="396" t="s">
        <v>0</v>
      </c>
      <c r="C4" s="397"/>
      <c r="D4" s="396" t="s">
        <v>1</v>
      </c>
      <c r="E4" s="397"/>
      <c r="F4" s="396" t="s">
        <v>2</v>
      </c>
      <c r="G4" s="397"/>
      <c r="H4" s="396" t="s">
        <v>3</v>
      </c>
      <c r="I4" s="398"/>
    </row>
    <row r="5" spans="1:9" ht="23.25" customHeight="1">
      <c r="A5" s="389"/>
      <c r="B5" s="58" t="s">
        <v>279</v>
      </c>
      <c r="C5" s="58" t="s">
        <v>4</v>
      </c>
      <c r="D5" s="58" t="s">
        <v>279</v>
      </c>
      <c r="E5" s="58" t="s">
        <v>4</v>
      </c>
      <c r="F5" s="58" t="s">
        <v>279</v>
      </c>
      <c r="G5" s="58" t="s">
        <v>4</v>
      </c>
      <c r="H5" s="58" t="s">
        <v>279</v>
      </c>
      <c r="I5" s="56" t="s">
        <v>4</v>
      </c>
    </row>
    <row r="6" spans="1:9" ht="20.25" customHeight="1">
      <c r="A6" s="55" t="s">
        <v>5</v>
      </c>
      <c r="B6" s="356">
        <v>2430.5213026</v>
      </c>
      <c r="C6" s="180">
        <v>10.167</v>
      </c>
      <c r="D6" s="356">
        <v>265.9016</v>
      </c>
      <c r="E6" s="180">
        <v>2.1</v>
      </c>
      <c r="F6" s="356">
        <v>1338.9422426</v>
      </c>
      <c r="G6" s="180">
        <v>11</v>
      </c>
      <c r="H6" s="356">
        <v>825.67746</v>
      </c>
      <c r="I6" s="183">
        <v>11.8</v>
      </c>
    </row>
    <row r="7" spans="1:9" ht="20.25" customHeight="1">
      <c r="A7" s="88" t="s">
        <v>225</v>
      </c>
      <c r="B7" s="357">
        <v>429.04204364814797</v>
      </c>
      <c r="C7" s="181">
        <v>10.2</v>
      </c>
      <c r="D7" s="357">
        <v>4.2745</v>
      </c>
      <c r="E7" s="181">
        <v>0.6</v>
      </c>
      <c r="F7" s="357">
        <v>110.70131780919172</v>
      </c>
      <c r="G7" s="181">
        <v>1.5</v>
      </c>
      <c r="H7" s="357">
        <v>314.0662258389562</v>
      </c>
      <c r="I7" s="184">
        <v>12.9</v>
      </c>
    </row>
    <row r="8" spans="1:9" ht="20.25" customHeight="1">
      <c r="A8" s="63" t="s">
        <v>6</v>
      </c>
      <c r="B8" s="357">
        <v>294.4016925077885</v>
      </c>
      <c r="C8" s="181">
        <v>8.4</v>
      </c>
      <c r="D8" s="357">
        <v>7.0324</v>
      </c>
      <c r="E8" s="181">
        <v>1.3</v>
      </c>
      <c r="F8" s="357">
        <v>255.39741352991277</v>
      </c>
      <c r="G8" s="181">
        <v>8.2</v>
      </c>
      <c r="H8" s="357">
        <v>31.971878977875733</v>
      </c>
      <c r="I8" s="184">
        <v>11.3</v>
      </c>
    </row>
    <row r="9" spans="1:9" ht="20.25" customHeight="1">
      <c r="A9" s="63" t="s">
        <v>7</v>
      </c>
      <c r="B9" s="357">
        <v>92.93181798230923</v>
      </c>
      <c r="C9" s="181">
        <v>8.7</v>
      </c>
      <c r="D9" s="357">
        <v>19.3464</v>
      </c>
      <c r="E9" s="181">
        <v>1.3</v>
      </c>
      <c r="F9" s="357">
        <v>42.92380546836975</v>
      </c>
      <c r="G9" s="181">
        <v>9.8</v>
      </c>
      <c r="H9" s="357">
        <v>30.661612513939478</v>
      </c>
      <c r="I9" s="184">
        <v>12.2</v>
      </c>
    </row>
    <row r="10" spans="1:9" ht="20.25" customHeight="1">
      <c r="A10" s="63" t="s">
        <v>8</v>
      </c>
      <c r="B10" s="357">
        <v>211.7214132231298</v>
      </c>
      <c r="C10" s="181">
        <v>11.2</v>
      </c>
      <c r="D10" s="357">
        <v>40.5309</v>
      </c>
      <c r="E10" s="181">
        <v>2.4</v>
      </c>
      <c r="F10" s="357">
        <v>108.39098275557397</v>
      </c>
      <c r="G10" s="181">
        <v>14.6</v>
      </c>
      <c r="H10" s="357">
        <v>62.7995304675558</v>
      </c>
      <c r="I10" s="184">
        <v>11.4</v>
      </c>
    </row>
    <row r="11" spans="1:9" ht="20.25" customHeight="1">
      <c r="A11" s="63" t="s">
        <v>9</v>
      </c>
      <c r="B11" s="357">
        <v>239.18550484094922</v>
      </c>
      <c r="C11" s="181">
        <v>9.8</v>
      </c>
      <c r="D11" s="357">
        <v>49.8387</v>
      </c>
      <c r="E11" s="181">
        <v>2.2</v>
      </c>
      <c r="F11" s="357">
        <v>120.98680366134539</v>
      </c>
      <c r="G11" s="181">
        <v>12.1</v>
      </c>
      <c r="H11" s="357">
        <v>68.36000117960383</v>
      </c>
      <c r="I11" s="184">
        <v>11.3</v>
      </c>
    </row>
    <row r="12" spans="1:9" ht="20.25" customHeight="1">
      <c r="A12" s="63" t="s">
        <v>10</v>
      </c>
      <c r="B12" s="357">
        <v>259.5378451614979</v>
      </c>
      <c r="C12" s="181">
        <v>11.1</v>
      </c>
      <c r="D12" s="357">
        <v>41.7866</v>
      </c>
      <c r="E12" s="181">
        <v>2.4</v>
      </c>
      <c r="F12" s="357">
        <v>145.0184814106039</v>
      </c>
      <c r="G12" s="181">
        <v>13.5</v>
      </c>
      <c r="H12" s="357">
        <v>72.73276375089397</v>
      </c>
      <c r="I12" s="184">
        <v>11.9</v>
      </c>
    </row>
    <row r="13" spans="1:9" ht="20.25" customHeight="1">
      <c r="A13" s="63" t="s">
        <v>11</v>
      </c>
      <c r="B13" s="357">
        <v>182.6000472674138</v>
      </c>
      <c r="C13" s="181">
        <v>10.2</v>
      </c>
      <c r="D13" s="357">
        <v>34.9756</v>
      </c>
      <c r="E13" s="181">
        <v>2.2</v>
      </c>
      <c r="F13" s="357">
        <v>86.87325487422139</v>
      </c>
      <c r="G13" s="181">
        <v>13</v>
      </c>
      <c r="H13" s="357">
        <v>60.751192393192404</v>
      </c>
      <c r="I13" s="184">
        <v>11.1</v>
      </c>
    </row>
    <row r="14" spans="1:9" ht="20.25" customHeight="1">
      <c r="A14" s="88" t="s">
        <v>226</v>
      </c>
      <c r="B14" s="357">
        <v>260.9500684089266</v>
      </c>
      <c r="C14" s="181">
        <v>11.1</v>
      </c>
      <c r="D14" s="357">
        <v>31.3673</v>
      </c>
      <c r="E14" s="181">
        <v>2</v>
      </c>
      <c r="F14" s="357">
        <v>158.45187247315823</v>
      </c>
      <c r="G14" s="181">
        <v>12.9</v>
      </c>
      <c r="H14" s="357">
        <v>71.13089593576834</v>
      </c>
      <c r="I14" s="184">
        <v>11.3</v>
      </c>
    </row>
    <row r="15" spans="1:9" ht="20.25" customHeight="1">
      <c r="A15" s="63" t="s">
        <v>13</v>
      </c>
      <c r="B15" s="357">
        <v>178.44137406631992</v>
      </c>
      <c r="C15" s="181">
        <v>11.3</v>
      </c>
      <c r="D15" s="357">
        <v>23.6965</v>
      </c>
      <c r="E15" s="181">
        <v>1.9</v>
      </c>
      <c r="F15" s="357">
        <v>101.64941475735385</v>
      </c>
      <c r="G15" s="181">
        <v>13.6</v>
      </c>
      <c r="H15" s="357">
        <v>53.09545930896606</v>
      </c>
      <c r="I15" s="184">
        <v>11.3</v>
      </c>
    </row>
    <row r="16" spans="1:9" ht="20.25" customHeight="1">
      <c r="A16" s="69" t="s">
        <v>14</v>
      </c>
      <c r="B16" s="357">
        <v>190.47826404370124</v>
      </c>
      <c r="C16" s="181">
        <v>8.9</v>
      </c>
      <c r="D16" s="357">
        <v>4.0361</v>
      </c>
      <c r="E16" s="181">
        <v>1.1</v>
      </c>
      <c r="F16" s="357">
        <v>159.0335826564201</v>
      </c>
      <c r="G16" s="181">
        <v>9.4</v>
      </c>
      <c r="H16" s="357">
        <v>27.408581387281146</v>
      </c>
      <c r="I16" s="184">
        <v>7.2</v>
      </c>
    </row>
    <row r="17" spans="1:9" ht="20.25" customHeight="1">
      <c r="A17" s="69" t="s">
        <v>15</v>
      </c>
      <c r="B17" s="357">
        <v>24.189868710653794</v>
      </c>
      <c r="C17" s="181">
        <v>9.3</v>
      </c>
      <c r="D17" s="357">
        <v>0.4807</v>
      </c>
      <c r="E17" s="181">
        <v>-0.4</v>
      </c>
      <c r="F17" s="357">
        <v>2.7608598092818553</v>
      </c>
      <c r="G17" s="181">
        <v>7.2</v>
      </c>
      <c r="H17" s="357">
        <v>20.94830890137194</v>
      </c>
      <c r="I17" s="184">
        <v>10</v>
      </c>
    </row>
    <row r="18" spans="1:9" ht="20.25" customHeight="1">
      <c r="A18" s="57" t="s">
        <v>16</v>
      </c>
      <c r="B18" s="358">
        <v>67.0414627391624</v>
      </c>
      <c r="C18" s="182">
        <v>10.2</v>
      </c>
      <c r="D18" s="358">
        <v>8.536</v>
      </c>
      <c r="E18" s="182">
        <v>2.2</v>
      </c>
      <c r="F18" s="358">
        <v>46.75445339456729</v>
      </c>
      <c r="G18" s="182">
        <v>11.7</v>
      </c>
      <c r="H18" s="358">
        <v>11.751009344595104</v>
      </c>
      <c r="I18" s="185">
        <v>10.1</v>
      </c>
    </row>
    <row r="19" ht="14.25">
      <c r="F19" s="59"/>
    </row>
    <row r="20" spans="4:8" ht="14.25">
      <c r="D20" s="359"/>
      <c r="E20" s="360"/>
      <c r="F20" s="359"/>
      <c r="G20" s="360"/>
      <c r="H20" s="359"/>
    </row>
  </sheetData>
  <sheetProtection/>
  <mergeCells count="7">
    <mergeCell ref="A1:I1"/>
    <mergeCell ref="H3:I3"/>
    <mergeCell ref="B4:C4"/>
    <mergeCell ref="D4:E4"/>
    <mergeCell ref="F4:G4"/>
    <mergeCell ref="H4:I4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E16"/>
  <sheetViews>
    <sheetView zoomScalePageLayoutView="0" workbookViewId="0" topLeftCell="A1">
      <selection activeCell="I16" sqref="I16"/>
    </sheetView>
  </sheetViews>
  <sheetFormatPr defaultColWidth="9.140625" defaultRowHeight="14.25"/>
  <cols>
    <col min="1" max="1" width="29.140625" style="0" customWidth="1"/>
    <col min="2" max="2" width="9.421875" style="0" customWidth="1"/>
    <col min="3" max="3" width="11.140625" style="0" customWidth="1"/>
    <col min="4" max="4" width="10.421875" style="0" customWidth="1"/>
    <col min="5" max="5" width="9.28125" style="0" customWidth="1"/>
  </cols>
  <sheetData>
    <row r="1" spans="1:5" ht="36" customHeight="1">
      <c r="A1" s="425" t="s">
        <v>127</v>
      </c>
      <c r="B1" s="425"/>
      <c r="C1" s="425"/>
      <c r="D1" s="425"/>
      <c r="E1" s="425"/>
    </row>
    <row r="2" ht="23.25" customHeight="1"/>
    <row r="3" spans="1:5" ht="23.25" customHeight="1">
      <c r="A3" s="402" t="s">
        <v>113</v>
      </c>
      <c r="B3" s="440" t="s">
        <v>47</v>
      </c>
      <c r="C3" s="3" t="s">
        <v>48</v>
      </c>
      <c r="D3" s="4" t="s">
        <v>49</v>
      </c>
      <c r="E3" s="438" t="s">
        <v>29</v>
      </c>
    </row>
    <row r="4" spans="1:5" ht="28.5" customHeight="1">
      <c r="A4" s="403"/>
      <c r="B4" s="409"/>
      <c r="C4" s="5" t="s">
        <v>50</v>
      </c>
      <c r="D4" s="6" t="s">
        <v>51</v>
      </c>
      <c r="E4" s="439"/>
    </row>
    <row r="5" spans="1:5" ht="31.5" customHeight="1">
      <c r="A5" s="44" t="s">
        <v>128</v>
      </c>
      <c r="B5" s="45">
        <v>50.5</v>
      </c>
      <c r="C5" s="45">
        <v>1219.5</v>
      </c>
      <c r="D5" s="45">
        <v>1112.44</v>
      </c>
      <c r="E5" s="46">
        <v>9.623889827765993</v>
      </c>
    </row>
    <row r="6" spans="1:5" ht="31.5" customHeight="1">
      <c r="A6" s="12" t="s">
        <v>129</v>
      </c>
      <c r="B6" s="47">
        <v>45.6</v>
      </c>
      <c r="C6" s="47">
        <v>999.7</v>
      </c>
      <c r="D6" s="47">
        <v>925.74</v>
      </c>
      <c r="E6" s="48">
        <v>7.989284248277045</v>
      </c>
    </row>
    <row r="7" spans="1:5" ht="31.5" customHeight="1">
      <c r="A7" s="12" t="s">
        <v>130</v>
      </c>
      <c r="B7" s="47">
        <v>0</v>
      </c>
      <c r="C7" s="47">
        <v>117.8</v>
      </c>
      <c r="D7" s="47">
        <v>106.52</v>
      </c>
      <c r="E7" s="48">
        <v>10.589560645888099</v>
      </c>
    </row>
    <row r="8" spans="1:5" ht="31.5" customHeight="1">
      <c r="A8" s="19" t="s">
        <v>131</v>
      </c>
      <c r="B8" s="47">
        <v>44.4</v>
      </c>
      <c r="C8" s="47">
        <v>284.9</v>
      </c>
      <c r="D8" s="47">
        <v>302.24</v>
      </c>
      <c r="E8" s="48">
        <v>-5.737162519851779</v>
      </c>
    </row>
    <row r="9" spans="1:5" ht="31.5" customHeight="1">
      <c r="A9" s="12" t="s">
        <v>129</v>
      </c>
      <c r="B9" s="47">
        <v>33.4</v>
      </c>
      <c r="C9" s="47">
        <v>237.3</v>
      </c>
      <c r="D9" s="47">
        <v>247.11</v>
      </c>
      <c r="E9" s="48">
        <v>-3.969891950953013</v>
      </c>
    </row>
    <row r="10" spans="1:5" ht="31.5" customHeight="1">
      <c r="A10" s="12" t="s">
        <v>130</v>
      </c>
      <c r="B10" s="47">
        <v>9.9</v>
      </c>
      <c r="C10" s="47">
        <v>33.5</v>
      </c>
      <c r="D10" s="47">
        <v>32.83</v>
      </c>
      <c r="E10" s="48">
        <v>2.040816326530617</v>
      </c>
    </row>
    <row r="11" spans="1:5" ht="31.5" customHeight="1">
      <c r="A11" s="221" t="s">
        <v>250</v>
      </c>
      <c r="B11" s="47">
        <v>5.5312</v>
      </c>
      <c r="C11" s="47">
        <v>99.5288</v>
      </c>
      <c r="D11" s="47">
        <v>133.174</v>
      </c>
      <c r="E11" s="48">
        <v>-25.26409058825297</v>
      </c>
    </row>
    <row r="12" spans="1:5" ht="31.5" customHeight="1">
      <c r="A12" s="12" t="s">
        <v>132</v>
      </c>
      <c r="B12" s="47">
        <v>0.8836</v>
      </c>
      <c r="C12" s="47">
        <v>27.2548</v>
      </c>
      <c r="D12" s="47">
        <v>38.299</v>
      </c>
      <c r="E12" s="48">
        <v>-28.83678425024152</v>
      </c>
    </row>
    <row r="13" spans="1:5" ht="31.5" customHeight="1">
      <c r="A13" s="12" t="s">
        <v>133</v>
      </c>
      <c r="B13" s="47">
        <v>4.6476</v>
      </c>
      <c r="C13" s="47">
        <v>72.274</v>
      </c>
      <c r="D13" s="47">
        <v>94.875</v>
      </c>
      <c r="E13" s="48">
        <v>-23.82187088274044</v>
      </c>
    </row>
    <row r="14" spans="1:5" ht="31.5" customHeight="1">
      <c r="A14" s="19" t="s">
        <v>134</v>
      </c>
      <c r="B14" s="47">
        <v>23.3</v>
      </c>
      <c r="C14" s="47">
        <v>304.6</v>
      </c>
      <c r="D14" s="47">
        <v>400.7</v>
      </c>
      <c r="E14" s="48">
        <v>-23.983029698028446</v>
      </c>
    </row>
    <row r="15" spans="1:5" ht="31.5" customHeight="1">
      <c r="A15" s="12" t="s">
        <v>135</v>
      </c>
      <c r="B15" s="219">
        <v>8.600000000000009</v>
      </c>
      <c r="C15" s="219">
        <v>95.7</v>
      </c>
      <c r="D15" s="219">
        <v>145.38</v>
      </c>
      <c r="E15" s="48">
        <v>-34.17251341312422</v>
      </c>
    </row>
    <row r="16" spans="1:5" ht="31.5" customHeight="1">
      <c r="A16" s="43" t="s">
        <v>136</v>
      </c>
      <c r="B16" s="220">
        <v>14.7</v>
      </c>
      <c r="C16" s="220">
        <v>208.9</v>
      </c>
      <c r="D16" s="220">
        <v>255.35</v>
      </c>
      <c r="E16" s="52">
        <v>-18.190718621499897</v>
      </c>
    </row>
  </sheetData>
  <sheetProtection/>
  <mergeCells count="4">
    <mergeCell ref="A1:E1"/>
    <mergeCell ref="A3:A4"/>
    <mergeCell ref="B3:B4"/>
    <mergeCell ref="E3:E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I29"/>
  <sheetViews>
    <sheetView zoomScalePageLayoutView="0" workbookViewId="0" topLeftCell="A1">
      <selection activeCell="I32" sqref="I32"/>
    </sheetView>
  </sheetViews>
  <sheetFormatPr defaultColWidth="9.140625" defaultRowHeight="14.25"/>
  <cols>
    <col min="1" max="1" width="27.7109375" style="0" customWidth="1"/>
    <col min="2" max="2" width="9.7109375" style="0" customWidth="1"/>
    <col min="3" max="3" width="11.421875" style="0" customWidth="1"/>
    <col min="4" max="4" width="10.8515625" style="0" customWidth="1"/>
    <col min="5" max="5" width="10.00390625" style="34" bestFit="1" customWidth="1"/>
  </cols>
  <sheetData>
    <row r="1" spans="1:5" ht="25.5">
      <c r="A1" s="436" t="s">
        <v>137</v>
      </c>
      <c r="B1" s="436"/>
      <c r="C1" s="436"/>
      <c r="D1" s="436"/>
      <c r="E1" s="436"/>
    </row>
    <row r="2" spans="1:5" ht="25.5">
      <c r="A2" s="23"/>
      <c r="B2" s="23"/>
      <c r="C2" s="23"/>
      <c r="D2" s="23"/>
      <c r="E2" s="35"/>
    </row>
    <row r="3" spans="4:5" ht="27.75" customHeight="1">
      <c r="D3" s="441" t="s">
        <v>251</v>
      </c>
      <c r="E3" s="442"/>
    </row>
    <row r="4" spans="1:5" ht="18.75">
      <c r="A4" s="402" t="s">
        <v>113</v>
      </c>
      <c r="B4" s="440" t="s">
        <v>47</v>
      </c>
      <c r="C4" s="3" t="s">
        <v>48</v>
      </c>
      <c r="D4" s="4" t="s">
        <v>49</v>
      </c>
      <c r="E4" s="443" t="s">
        <v>29</v>
      </c>
    </row>
    <row r="5" spans="1:5" ht="18.75">
      <c r="A5" s="403"/>
      <c r="B5" s="409"/>
      <c r="C5" s="5" t="s">
        <v>50</v>
      </c>
      <c r="D5" s="6" t="s">
        <v>51</v>
      </c>
      <c r="E5" s="411"/>
    </row>
    <row r="6" spans="1:5" s="10" customFormat="1" ht="12" customHeight="1">
      <c r="A6" s="20" t="s">
        <v>138</v>
      </c>
      <c r="B6" s="132" t="s">
        <v>171</v>
      </c>
      <c r="C6" s="222">
        <v>782.136131319327</v>
      </c>
      <c r="D6" s="222">
        <v>687.401248516</v>
      </c>
      <c r="E6" s="133">
        <v>13.781598885344764</v>
      </c>
    </row>
    <row r="7" spans="1:5" s="10" customFormat="1" ht="12.75" customHeight="1">
      <c r="A7" s="9" t="s">
        <v>139</v>
      </c>
      <c r="B7" s="85"/>
      <c r="C7" s="47"/>
      <c r="D7" s="47"/>
      <c r="E7" s="48"/>
    </row>
    <row r="8" spans="1:5" s="10" customFormat="1" ht="12">
      <c r="A8" s="9" t="s">
        <v>140</v>
      </c>
      <c r="B8" s="85" t="s">
        <v>171</v>
      </c>
      <c r="C8" s="47">
        <v>578.24252</v>
      </c>
      <c r="D8" s="47">
        <v>508.31804000000005</v>
      </c>
      <c r="E8" s="48">
        <v>13.756049263960819</v>
      </c>
    </row>
    <row r="9" spans="1:5" s="10" customFormat="1" ht="12">
      <c r="A9" s="9" t="s">
        <v>141</v>
      </c>
      <c r="B9" s="85" t="s">
        <v>171</v>
      </c>
      <c r="C9" s="47">
        <v>203.893611319327</v>
      </c>
      <c r="D9" s="47">
        <v>179.083208516</v>
      </c>
      <c r="E9" s="48">
        <v>13.854120109262126</v>
      </c>
    </row>
    <row r="10" spans="1:5" s="10" customFormat="1" ht="12">
      <c r="A10" s="9" t="s">
        <v>142</v>
      </c>
      <c r="B10" s="85"/>
      <c r="C10" s="47"/>
      <c r="D10" s="47"/>
      <c r="E10" s="48"/>
    </row>
    <row r="11" spans="1:5" s="10" customFormat="1" ht="12">
      <c r="A11" s="9" t="s">
        <v>143</v>
      </c>
      <c r="B11" s="85" t="s">
        <v>171</v>
      </c>
      <c r="C11" s="47">
        <v>129.008867272727</v>
      </c>
      <c r="D11" s="47">
        <v>113.83161234879401</v>
      </c>
      <c r="E11" s="48">
        <v>13.333075593647962</v>
      </c>
    </row>
    <row r="12" spans="1:5" s="10" customFormat="1" ht="12">
      <c r="A12" s="9" t="s">
        <v>144</v>
      </c>
      <c r="B12" s="85" t="s">
        <v>171</v>
      </c>
      <c r="C12" s="47">
        <v>493.11810136979295</v>
      </c>
      <c r="D12" s="47">
        <v>431.727128018107</v>
      </c>
      <c r="E12" s="48">
        <v>14.2198554057764</v>
      </c>
    </row>
    <row r="13" spans="1:5" s="10" customFormat="1" ht="12">
      <c r="A13" s="9" t="s">
        <v>145</v>
      </c>
      <c r="B13" s="85" t="s">
        <v>171</v>
      </c>
      <c r="C13" s="47">
        <v>74.81541758589792</v>
      </c>
      <c r="D13" s="47">
        <v>66.23153300045678</v>
      </c>
      <c r="E13" s="48">
        <v>12.96041960161476</v>
      </c>
    </row>
    <row r="14" spans="1:5" s="10" customFormat="1" ht="12">
      <c r="A14" s="9" t="s">
        <v>146</v>
      </c>
      <c r="B14" s="85" t="s">
        <v>171</v>
      </c>
      <c r="C14" s="47">
        <v>85.1937450909091</v>
      </c>
      <c r="D14" s="47">
        <v>75.6109751486422</v>
      </c>
      <c r="E14" s="48">
        <v>12.673781714133852</v>
      </c>
    </row>
    <row r="15" spans="1:5" s="10" customFormat="1" ht="12">
      <c r="A15" s="20" t="s">
        <v>147</v>
      </c>
      <c r="B15" s="135">
        <v>7614.774</v>
      </c>
      <c r="C15" s="135">
        <v>64422.5872</v>
      </c>
      <c r="D15" s="135">
        <v>58063.322</v>
      </c>
      <c r="E15" s="136">
        <v>10.8464</v>
      </c>
    </row>
    <row r="16" spans="1:5" s="10" customFormat="1" ht="12">
      <c r="A16" s="9" t="s">
        <v>148</v>
      </c>
      <c r="B16" s="135">
        <v>2177.3546</v>
      </c>
      <c r="C16" s="135">
        <v>24401.8931</v>
      </c>
      <c r="D16" s="135">
        <v>20923.6558</v>
      </c>
      <c r="E16" s="136">
        <v>16.6236</v>
      </c>
    </row>
    <row r="17" spans="1:5" s="10" customFormat="1" ht="12">
      <c r="A17" s="9" t="s">
        <v>149</v>
      </c>
      <c r="B17" s="135">
        <v>5437.4194</v>
      </c>
      <c r="C17" s="135">
        <v>40020.6941</v>
      </c>
      <c r="D17" s="135">
        <v>37139.6662</v>
      </c>
      <c r="E17" s="136">
        <v>7.5966</v>
      </c>
    </row>
    <row r="18" spans="1:5" s="10" customFormat="1" ht="12">
      <c r="A18" s="20" t="s">
        <v>294</v>
      </c>
      <c r="B18" s="85" t="s">
        <v>295</v>
      </c>
      <c r="C18" s="85">
        <v>14</v>
      </c>
      <c r="D18" s="85" t="s">
        <v>295</v>
      </c>
      <c r="E18" s="48" t="s">
        <v>295</v>
      </c>
    </row>
    <row r="19" spans="1:9" s="10" customFormat="1" ht="12">
      <c r="A19" s="9" t="s">
        <v>150</v>
      </c>
      <c r="B19" s="85">
        <v>3617</v>
      </c>
      <c r="C19" s="85">
        <v>27503</v>
      </c>
      <c r="D19" s="85">
        <v>22690</v>
      </c>
      <c r="E19" s="48">
        <v>21.2</v>
      </c>
      <c r="I19" s="377"/>
    </row>
    <row r="20" spans="1:5" s="10" customFormat="1" ht="12.75">
      <c r="A20" s="25" t="s">
        <v>151</v>
      </c>
      <c r="B20" s="134"/>
      <c r="C20" s="135"/>
      <c r="D20" s="135"/>
      <c r="E20" s="136"/>
    </row>
    <row r="21" spans="1:5" s="10" customFormat="1" ht="12.75">
      <c r="A21" s="21" t="s">
        <v>268</v>
      </c>
      <c r="B21" s="379">
        <v>18.8</v>
      </c>
      <c r="C21" s="379">
        <v>206.265</v>
      </c>
      <c r="D21" s="379">
        <v>170.8851</v>
      </c>
      <c r="E21" s="136">
        <v>20.7</v>
      </c>
    </row>
    <row r="22" spans="1:5" s="10" customFormat="1" ht="12.75">
      <c r="A22" s="22" t="s">
        <v>152</v>
      </c>
      <c r="B22" s="380">
        <v>426.52</v>
      </c>
      <c r="C22" s="380">
        <v>6568.8</v>
      </c>
      <c r="D22" s="380">
        <v>5613.566</v>
      </c>
      <c r="E22" s="137">
        <v>17</v>
      </c>
    </row>
    <row r="23" spans="1:4" ht="15.75">
      <c r="A23" s="53" t="s">
        <v>153</v>
      </c>
      <c r="D23" s="24"/>
    </row>
    <row r="24" ht="10.5" customHeight="1"/>
    <row r="29" ht="14.25">
      <c r="C29" s="59"/>
    </row>
  </sheetData>
  <sheetProtection/>
  <mergeCells count="5">
    <mergeCell ref="A1:E1"/>
    <mergeCell ref="D3:E3"/>
    <mergeCell ref="A4:A5"/>
    <mergeCell ref="B4:B5"/>
    <mergeCell ref="E4:E5"/>
  </mergeCells>
  <printOptions horizontalCentered="1"/>
  <pageMargins left="0.5902777777777778" right="0.5902777777777778" top="0.7083333333333334" bottom="0.9840277777777777" header="0.4326388888888889" footer="0.5111111111111111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H20"/>
  <sheetViews>
    <sheetView zoomScalePageLayoutView="0" workbookViewId="0" topLeftCell="A1">
      <selection activeCell="G31" sqref="G31"/>
    </sheetView>
  </sheetViews>
  <sheetFormatPr defaultColWidth="9.140625" defaultRowHeight="14.25"/>
  <cols>
    <col min="1" max="1" width="28.7109375" style="0" customWidth="1"/>
    <col min="2" max="2" width="14.140625" style="0" bestFit="1" customWidth="1"/>
    <col min="3" max="3" width="12.00390625" style="0" customWidth="1"/>
    <col min="4" max="4" width="14.140625" style="0" bestFit="1" customWidth="1"/>
    <col min="5" max="5" width="9.7109375" style="34" bestFit="1" customWidth="1"/>
    <col min="6" max="6" width="14.8515625" style="0" bestFit="1" customWidth="1"/>
  </cols>
  <sheetData>
    <row r="1" spans="1:5" ht="25.5">
      <c r="A1" s="436" t="s">
        <v>154</v>
      </c>
      <c r="B1" s="436"/>
      <c r="C1" s="436"/>
      <c r="D1" s="436"/>
      <c r="E1" s="436"/>
    </row>
    <row r="2" spans="1:5" ht="15">
      <c r="A2" s="82"/>
      <c r="B2" s="82"/>
      <c r="C2" s="82"/>
      <c r="D2" s="82"/>
      <c r="E2" s="83"/>
    </row>
    <row r="3" spans="1:5" ht="15">
      <c r="A3" s="82"/>
      <c r="B3" s="82"/>
      <c r="C3" s="82"/>
      <c r="D3" s="444" t="s">
        <v>241</v>
      </c>
      <c r="E3" s="444"/>
    </row>
    <row r="4" spans="1:5" ht="18.75">
      <c r="A4" s="402" t="s">
        <v>81</v>
      </c>
      <c r="B4" s="440" t="s">
        <v>47</v>
      </c>
      <c r="C4" s="3" t="s">
        <v>48</v>
      </c>
      <c r="D4" s="4" t="s">
        <v>49</v>
      </c>
      <c r="E4" s="443" t="s">
        <v>29</v>
      </c>
    </row>
    <row r="5" spans="1:5" ht="18.75">
      <c r="A5" s="403"/>
      <c r="B5" s="409"/>
      <c r="C5" s="5" t="s">
        <v>50</v>
      </c>
      <c r="D5" s="6" t="s">
        <v>51</v>
      </c>
      <c r="E5" s="411"/>
    </row>
    <row r="6" spans="1:8" s="28" customFormat="1" ht="14.25">
      <c r="A6" s="14" t="s">
        <v>155</v>
      </c>
      <c r="B6" s="47">
        <v>30.8576</v>
      </c>
      <c r="C6" s="47">
        <v>256.0616</v>
      </c>
      <c r="D6" s="47">
        <v>230.6515</v>
      </c>
      <c r="E6" s="48">
        <v>11.01666366791458</v>
      </c>
      <c r="F6" s="32"/>
      <c r="G6" s="32"/>
      <c r="H6" s="32"/>
    </row>
    <row r="7" spans="1:8" ht="14.25">
      <c r="A7" s="2" t="s">
        <v>156</v>
      </c>
      <c r="B7" s="47">
        <v>28.3534</v>
      </c>
      <c r="C7" s="47">
        <v>200.6978</v>
      </c>
      <c r="D7" s="47">
        <v>182.692</v>
      </c>
      <c r="E7" s="48">
        <v>9.855822915070172</v>
      </c>
      <c r="F7" s="32"/>
      <c r="G7" s="32"/>
      <c r="H7" s="32"/>
    </row>
    <row r="8" spans="1:8" ht="14.25">
      <c r="A8" s="2" t="s">
        <v>157</v>
      </c>
      <c r="B8" s="47">
        <v>2.5042</v>
      </c>
      <c r="C8" s="47">
        <v>55.3638</v>
      </c>
      <c r="D8" s="47">
        <v>47.9595</v>
      </c>
      <c r="E8" s="48">
        <v>15.43865136208676</v>
      </c>
      <c r="F8" s="32"/>
      <c r="G8" s="32"/>
      <c r="H8" s="32"/>
    </row>
    <row r="9" spans="1:8" ht="14.25">
      <c r="A9" s="2" t="s">
        <v>285</v>
      </c>
      <c r="B9" s="47">
        <v>10.2931</v>
      </c>
      <c r="C9" s="47">
        <v>105.995</v>
      </c>
      <c r="D9" s="47">
        <v>90.4768</v>
      </c>
      <c r="E9" s="48">
        <v>17.15157918936125</v>
      </c>
      <c r="F9" s="32"/>
      <c r="G9" s="32"/>
      <c r="H9" s="32"/>
    </row>
    <row r="10" spans="1:8" ht="14.25">
      <c r="A10" s="2" t="s">
        <v>286</v>
      </c>
      <c r="B10" s="47">
        <v>7.9811</v>
      </c>
      <c r="C10" s="47">
        <v>52.6764</v>
      </c>
      <c r="D10" s="47">
        <v>44.5499</v>
      </c>
      <c r="E10" s="48">
        <v>18.24134285374378</v>
      </c>
      <c r="F10" s="32"/>
      <c r="G10" s="32"/>
      <c r="H10" s="32"/>
    </row>
    <row r="11" spans="1:8" ht="14.25">
      <c r="A11" s="2" t="s">
        <v>287</v>
      </c>
      <c r="B11" s="47">
        <v>18.9765</v>
      </c>
      <c r="C11" s="47">
        <v>138.3688</v>
      </c>
      <c r="D11" s="47">
        <v>130.1952</v>
      </c>
      <c r="E11" s="48">
        <v>6.277958019957724</v>
      </c>
      <c r="F11" s="32"/>
      <c r="G11" s="32"/>
      <c r="H11" s="32"/>
    </row>
    <row r="12" spans="1:8" ht="14.25">
      <c r="A12" s="14" t="s">
        <v>158</v>
      </c>
      <c r="B12" s="47">
        <v>51.3364</v>
      </c>
      <c r="C12" s="47">
        <v>275.9305</v>
      </c>
      <c r="D12" s="47">
        <v>234.8205</v>
      </c>
      <c r="E12" s="48">
        <v>17.506989381250783</v>
      </c>
      <c r="F12" s="32"/>
      <c r="G12" s="32"/>
      <c r="H12" s="32"/>
    </row>
    <row r="13" spans="1:5" ht="14.25">
      <c r="A13" s="62" t="s">
        <v>74</v>
      </c>
      <c r="B13" s="36" t="s">
        <v>159</v>
      </c>
      <c r="C13" s="37" t="s">
        <v>160</v>
      </c>
      <c r="D13" s="37" t="s">
        <v>161</v>
      </c>
      <c r="E13" s="38" t="s">
        <v>162</v>
      </c>
    </row>
    <row r="14" spans="1:6" ht="14.25">
      <c r="A14" s="60" t="s">
        <v>163</v>
      </c>
      <c r="B14" s="205">
        <v>1312.72</v>
      </c>
      <c r="C14" s="45">
        <v>1136.0914</v>
      </c>
      <c r="D14" s="45">
        <v>1136.0914</v>
      </c>
      <c r="E14" s="46">
        <f aca="true" t="shared" si="0" ref="E14:E19">B14/C14*100-100</f>
        <v>15.547041373607783</v>
      </c>
      <c r="F14" s="29"/>
    </row>
    <row r="15" spans="1:6" ht="14.25">
      <c r="A15" s="2" t="s">
        <v>164</v>
      </c>
      <c r="B15" s="206">
        <v>396.63</v>
      </c>
      <c r="C15" s="47">
        <v>349.4063</v>
      </c>
      <c r="D15" s="47">
        <v>349.4063</v>
      </c>
      <c r="E15" s="48">
        <f t="shared" si="0"/>
        <v>13.51541171409903</v>
      </c>
      <c r="F15" s="29"/>
    </row>
    <row r="16" spans="1:6" ht="14.25">
      <c r="A16" s="2" t="s">
        <v>165</v>
      </c>
      <c r="B16" s="206">
        <v>858.63</v>
      </c>
      <c r="C16" s="47">
        <v>746.3081</v>
      </c>
      <c r="D16" s="47">
        <v>746.3081</v>
      </c>
      <c r="E16" s="48">
        <f t="shared" si="0"/>
        <v>15.050339129375658</v>
      </c>
      <c r="F16" s="29"/>
    </row>
    <row r="17" spans="1:6" ht="14.25">
      <c r="A17" s="13" t="s">
        <v>166</v>
      </c>
      <c r="B17" s="206">
        <v>684.11</v>
      </c>
      <c r="C17" s="47">
        <v>586.6712</v>
      </c>
      <c r="D17" s="47">
        <v>586.6712</v>
      </c>
      <c r="E17" s="48">
        <f t="shared" si="0"/>
        <v>16.60875802323345</v>
      </c>
      <c r="F17" s="29"/>
    </row>
    <row r="18" spans="1:6" ht="14.25">
      <c r="A18" s="2" t="s">
        <v>167</v>
      </c>
      <c r="B18" s="206">
        <v>317.84</v>
      </c>
      <c r="C18" s="47">
        <v>255.3629</v>
      </c>
      <c r="D18" s="47">
        <v>255.3629</v>
      </c>
      <c r="E18" s="48">
        <f t="shared" si="0"/>
        <v>24.46600504615195</v>
      </c>
      <c r="F18" s="29"/>
    </row>
    <row r="19" spans="1:6" ht="14.25">
      <c r="A19" s="61" t="s">
        <v>168</v>
      </c>
      <c r="B19" s="207">
        <v>363.31</v>
      </c>
      <c r="C19" s="204">
        <v>326.33</v>
      </c>
      <c r="D19" s="204">
        <v>326.33</v>
      </c>
      <c r="E19" s="52">
        <f t="shared" si="0"/>
        <v>11.332087151043439</v>
      </c>
      <c r="F19" s="29"/>
    </row>
    <row r="20" spans="1:5" ht="15">
      <c r="A20" s="53" t="s">
        <v>169</v>
      </c>
      <c r="B20" s="82"/>
      <c r="C20" s="82"/>
      <c r="D20" s="82"/>
      <c r="E20" s="83"/>
    </row>
  </sheetData>
  <sheetProtection/>
  <mergeCells count="5">
    <mergeCell ref="A1:E1"/>
    <mergeCell ref="D3:E3"/>
    <mergeCell ref="A4:A5"/>
    <mergeCell ref="B4:B5"/>
    <mergeCell ref="E4:E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E16"/>
  <sheetViews>
    <sheetView zoomScalePageLayoutView="0" workbookViewId="0" topLeftCell="A1">
      <selection activeCell="G26" sqref="G26"/>
    </sheetView>
  </sheetViews>
  <sheetFormatPr defaultColWidth="9.140625" defaultRowHeight="14.25"/>
  <cols>
    <col min="1" max="1" width="26.7109375" style="78" customWidth="1"/>
    <col min="2" max="4" width="10.7109375" style="78" customWidth="1"/>
    <col min="5" max="5" width="9.421875" style="275" bestFit="1" customWidth="1"/>
    <col min="6" max="16384" width="9.140625" style="78" customWidth="1"/>
  </cols>
  <sheetData>
    <row r="1" spans="1:4" ht="25.5">
      <c r="A1" s="445" t="s">
        <v>170</v>
      </c>
      <c r="B1" s="445"/>
      <c r="C1" s="445"/>
      <c r="D1" s="445"/>
    </row>
    <row r="3" spans="1:4" ht="18.75">
      <c r="A3" s="338"/>
      <c r="B3" s="446" t="s">
        <v>288</v>
      </c>
      <c r="C3" s="446"/>
      <c r="D3" s="446"/>
    </row>
    <row r="4" spans="1:5" s="344" customFormat="1" ht="24">
      <c r="A4" s="339" t="s">
        <v>172</v>
      </c>
      <c r="B4" s="340" t="s">
        <v>173</v>
      </c>
      <c r="C4" s="341" t="s">
        <v>174</v>
      </c>
      <c r="D4" s="342" t="s">
        <v>175</v>
      </c>
      <c r="E4" s="343"/>
    </row>
    <row r="5" spans="1:5" s="344" customFormat="1" ht="21" customHeight="1">
      <c r="A5" s="345" t="s">
        <v>176</v>
      </c>
      <c r="B5" s="346">
        <v>100.2</v>
      </c>
      <c r="C5" s="346">
        <v>102.3</v>
      </c>
      <c r="D5" s="347">
        <v>102.2</v>
      </c>
      <c r="E5" s="343"/>
    </row>
    <row r="6" spans="1:5" s="344" customFormat="1" ht="21" customHeight="1">
      <c r="A6" s="348" t="s">
        <v>177</v>
      </c>
      <c r="B6" s="349">
        <v>100.00943017</v>
      </c>
      <c r="C6" s="349">
        <v>104.2167503</v>
      </c>
      <c r="D6" s="350">
        <v>103.08700267</v>
      </c>
      <c r="E6" s="343"/>
    </row>
    <row r="7" spans="1:5" s="344" customFormat="1" ht="21" customHeight="1">
      <c r="A7" s="348" t="s">
        <v>178</v>
      </c>
      <c r="B7" s="349">
        <v>99.88122415</v>
      </c>
      <c r="C7" s="349">
        <v>109.29631965</v>
      </c>
      <c r="D7" s="350">
        <v>106.3565655</v>
      </c>
      <c r="E7" s="343"/>
    </row>
    <row r="8" spans="1:5" s="344" customFormat="1" ht="21" customHeight="1">
      <c r="A8" s="348" t="s">
        <v>232</v>
      </c>
      <c r="B8" s="349">
        <v>100</v>
      </c>
      <c r="C8" s="349">
        <v>99.33538492</v>
      </c>
      <c r="D8" s="350">
        <v>100.14376382</v>
      </c>
      <c r="E8" s="343"/>
    </row>
    <row r="9" spans="1:5" s="344" customFormat="1" ht="21" customHeight="1">
      <c r="A9" s="348" t="s">
        <v>179</v>
      </c>
      <c r="B9" s="349">
        <v>100</v>
      </c>
      <c r="C9" s="349">
        <v>103.09461323</v>
      </c>
      <c r="D9" s="350">
        <v>102.02950944</v>
      </c>
      <c r="E9" s="343"/>
    </row>
    <row r="10" spans="1:5" s="344" customFormat="1" ht="21" customHeight="1">
      <c r="A10" s="348" t="s">
        <v>180</v>
      </c>
      <c r="B10" s="349">
        <v>99.92602159</v>
      </c>
      <c r="C10" s="349">
        <v>101.16583402</v>
      </c>
      <c r="D10" s="350">
        <v>101.31833351</v>
      </c>
      <c r="E10" s="343"/>
    </row>
    <row r="11" spans="1:5" s="352" customFormat="1" ht="21" customHeight="1">
      <c r="A11" s="348" t="s">
        <v>181</v>
      </c>
      <c r="B11" s="349">
        <v>100.08215643</v>
      </c>
      <c r="C11" s="349">
        <v>101.94214568</v>
      </c>
      <c r="D11" s="350">
        <v>101.62153683</v>
      </c>
      <c r="E11" s="351"/>
    </row>
    <row r="12" spans="1:4" ht="21" customHeight="1">
      <c r="A12" s="348" t="s">
        <v>182</v>
      </c>
      <c r="B12" s="349">
        <v>100.49174583</v>
      </c>
      <c r="C12" s="349">
        <v>101.08895894</v>
      </c>
      <c r="D12" s="350">
        <v>100.14560677</v>
      </c>
    </row>
    <row r="13" spans="1:4" ht="21" customHeight="1">
      <c r="A13" s="348" t="s">
        <v>183</v>
      </c>
      <c r="B13" s="349">
        <v>100</v>
      </c>
      <c r="C13" s="349">
        <v>104.29180302</v>
      </c>
      <c r="D13" s="350">
        <v>101.31700946</v>
      </c>
    </row>
    <row r="14" spans="1:4" ht="21" customHeight="1">
      <c r="A14" s="348" t="s">
        <v>184</v>
      </c>
      <c r="B14" s="349">
        <v>100</v>
      </c>
      <c r="C14" s="349">
        <v>99.51364589</v>
      </c>
      <c r="D14" s="350">
        <v>101.72935033</v>
      </c>
    </row>
    <row r="15" spans="1:4" ht="21" customHeight="1">
      <c r="A15" s="353" t="s">
        <v>185</v>
      </c>
      <c r="B15" s="354">
        <v>100.3</v>
      </c>
      <c r="C15" s="354">
        <v>101.7</v>
      </c>
      <c r="D15" s="355">
        <v>101.8</v>
      </c>
    </row>
    <row r="16" spans="1:4" ht="21" customHeight="1">
      <c r="A16" s="447" t="s">
        <v>289</v>
      </c>
      <c r="B16" s="447"/>
      <c r="C16" s="447"/>
      <c r="D16" s="447"/>
    </row>
  </sheetData>
  <sheetProtection/>
  <mergeCells count="3">
    <mergeCell ref="A1:D1"/>
    <mergeCell ref="B3:D3"/>
    <mergeCell ref="A16:D16"/>
  </mergeCells>
  <printOptions horizontalCentered="1"/>
  <pageMargins left="0.7479166666666667" right="0.7479166666666667" top="0.8263888888888888" bottom="0.9840277777777777" header="0.5111111111111111" footer="0.5111111111111111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I19"/>
  <sheetViews>
    <sheetView zoomScalePageLayoutView="0" workbookViewId="0" topLeftCell="A1">
      <selection activeCell="Q29" sqref="Q29"/>
    </sheetView>
  </sheetViews>
  <sheetFormatPr defaultColWidth="9.00390625" defaultRowHeight="14.25"/>
  <cols>
    <col min="1" max="1" width="11.7109375" style="326" customWidth="1"/>
    <col min="2" max="2" width="10.8515625" style="17" customWidth="1"/>
    <col min="3" max="3" width="8.7109375" style="153" customWidth="1"/>
    <col min="4" max="4" width="10.7109375" style="151" customWidth="1"/>
    <col min="5" max="5" width="8.7109375" style="151" customWidth="1"/>
    <col min="6" max="6" width="11.28125" style="17" customWidth="1"/>
    <col min="7" max="7" width="8.7109375" style="152" customWidth="1"/>
    <col min="8" max="8" width="11.28125" style="17" customWidth="1"/>
    <col min="9" max="9" width="8.7109375" style="17" customWidth="1"/>
    <col min="10" max="16384" width="9.00390625" style="17" customWidth="1"/>
  </cols>
  <sheetData>
    <row r="1" spans="1:9" ht="25.5">
      <c r="A1" s="448" t="s">
        <v>275</v>
      </c>
      <c r="B1" s="448"/>
      <c r="C1" s="448"/>
      <c r="D1" s="448"/>
      <c r="E1" s="448"/>
      <c r="F1" s="448"/>
      <c r="G1" s="448"/>
      <c r="H1" s="448"/>
      <c r="I1" s="448"/>
    </row>
    <row r="2" spans="1:9" ht="14.25">
      <c r="A2" s="150"/>
      <c r="C2" s="298"/>
      <c r="H2" s="449" t="s">
        <v>203</v>
      </c>
      <c r="I2" s="449"/>
    </row>
    <row r="3" spans="1:9" s="299" customFormat="1" ht="13.5">
      <c r="A3" s="450"/>
      <c r="B3" s="452" t="s">
        <v>270</v>
      </c>
      <c r="C3" s="453"/>
      <c r="D3" s="452" t="s">
        <v>1</v>
      </c>
      <c r="E3" s="454"/>
      <c r="F3" s="452" t="s">
        <v>2</v>
      </c>
      <c r="G3" s="454"/>
      <c r="H3" s="455" t="s">
        <v>3</v>
      </c>
      <c r="I3" s="456"/>
    </row>
    <row r="4" spans="1:9" s="302" customFormat="1" ht="13.5">
      <c r="A4" s="451"/>
      <c r="B4" s="300" t="s">
        <v>188</v>
      </c>
      <c r="C4" s="301" t="s">
        <v>22</v>
      </c>
      <c r="D4" s="300" t="s">
        <v>188</v>
      </c>
      <c r="E4" s="301" t="s">
        <v>22</v>
      </c>
      <c r="F4" s="300" t="s">
        <v>188</v>
      </c>
      <c r="G4" s="301" t="s">
        <v>22</v>
      </c>
      <c r="H4" s="300" t="s">
        <v>188</v>
      </c>
      <c r="I4" s="40" t="s">
        <v>22</v>
      </c>
    </row>
    <row r="5" spans="1:9" s="307" customFormat="1" ht="27" customHeight="1">
      <c r="A5" s="303" t="s">
        <v>271</v>
      </c>
      <c r="B5" s="304">
        <v>24501.7</v>
      </c>
      <c r="C5" s="305">
        <v>10.1</v>
      </c>
      <c r="D5" s="304">
        <v>3099.2</v>
      </c>
      <c r="E5" s="305">
        <v>2.8</v>
      </c>
      <c r="F5" s="304">
        <v>11517.4</v>
      </c>
      <c r="G5" s="305">
        <v>10.9</v>
      </c>
      <c r="H5" s="304">
        <v>9885.1</v>
      </c>
      <c r="I5" s="306">
        <v>11.4</v>
      </c>
    </row>
    <row r="6" spans="1:9" s="79" customFormat="1" ht="27" customHeight="1">
      <c r="A6" s="337" t="s">
        <v>190</v>
      </c>
      <c r="B6" s="309">
        <v>7153.13455563115</v>
      </c>
      <c r="C6" s="310">
        <v>11.963</v>
      </c>
      <c r="D6" s="311">
        <v>291.156621631146</v>
      </c>
      <c r="E6" s="312">
        <v>3</v>
      </c>
      <c r="F6" s="311">
        <v>3946.970755</v>
      </c>
      <c r="G6" s="312">
        <v>12.5</v>
      </c>
      <c r="H6" s="311">
        <v>2915.007179</v>
      </c>
      <c r="I6" s="313">
        <v>12.1</v>
      </c>
    </row>
    <row r="7" spans="1:9" s="302" customFormat="1" ht="27" customHeight="1">
      <c r="A7" s="308" t="s">
        <v>191</v>
      </c>
      <c r="B7" s="309">
        <v>1948.00538220315</v>
      </c>
      <c r="C7" s="310">
        <v>10.471</v>
      </c>
      <c r="D7" s="311">
        <v>154.670823203152</v>
      </c>
      <c r="E7" s="312">
        <v>2.9</v>
      </c>
      <c r="F7" s="311">
        <v>1172.353186</v>
      </c>
      <c r="G7" s="312">
        <v>11.6</v>
      </c>
      <c r="H7" s="311">
        <v>620.981373</v>
      </c>
      <c r="I7" s="313">
        <v>10.3</v>
      </c>
    </row>
    <row r="8" spans="1:9" s="302" customFormat="1" ht="27" customHeight="1">
      <c r="A8" s="308" t="s">
        <v>192</v>
      </c>
      <c r="B8" s="309">
        <v>1438.05400391719</v>
      </c>
      <c r="C8" s="310">
        <v>10.961</v>
      </c>
      <c r="D8" s="311">
        <v>115.955640917188</v>
      </c>
      <c r="E8" s="312">
        <v>2.9</v>
      </c>
      <c r="F8" s="311">
        <v>851.821552</v>
      </c>
      <c r="G8" s="312">
        <v>10.9</v>
      </c>
      <c r="H8" s="311">
        <v>470.276811</v>
      </c>
      <c r="I8" s="313">
        <v>13.3</v>
      </c>
    </row>
    <row r="9" spans="1:9" s="302" customFormat="1" ht="27" customHeight="1">
      <c r="A9" s="308" t="s">
        <v>193</v>
      </c>
      <c r="B9" s="309">
        <v>2169.4404541264</v>
      </c>
      <c r="C9" s="310">
        <v>10.226</v>
      </c>
      <c r="D9" s="311">
        <v>338.414632126404</v>
      </c>
      <c r="E9" s="312">
        <v>2.8</v>
      </c>
      <c r="F9" s="311">
        <v>1039.420694</v>
      </c>
      <c r="G9" s="312">
        <v>10.7</v>
      </c>
      <c r="H9" s="311">
        <v>791.605128</v>
      </c>
      <c r="I9" s="313">
        <v>12.8</v>
      </c>
    </row>
    <row r="10" spans="1:9" s="302" customFormat="1" ht="27" customHeight="1">
      <c r="A10" s="308" t="s">
        <v>194</v>
      </c>
      <c r="B10" s="309">
        <v>1130.03860768122</v>
      </c>
      <c r="C10" s="310">
        <v>10.248</v>
      </c>
      <c r="D10" s="311">
        <v>254.889869681216</v>
      </c>
      <c r="E10" s="312">
        <v>2.8</v>
      </c>
      <c r="F10" s="311">
        <v>439.499213</v>
      </c>
      <c r="G10" s="312">
        <v>11.6</v>
      </c>
      <c r="H10" s="311">
        <v>435.649525</v>
      </c>
      <c r="I10" s="313">
        <v>12.8</v>
      </c>
    </row>
    <row r="11" spans="1:9" s="307" customFormat="1" ht="27" customHeight="1">
      <c r="A11" s="314" t="s">
        <v>5</v>
      </c>
      <c r="B11" s="315">
        <v>2430.5211016</v>
      </c>
      <c r="C11" s="316">
        <v>10.167</v>
      </c>
      <c r="D11" s="317">
        <v>265.9016</v>
      </c>
      <c r="E11" s="318">
        <v>2.1</v>
      </c>
      <c r="F11" s="317">
        <v>1338.9422426</v>
      </c>
      <c r="G11" s="318">
        <v>11</v>
      </c>
      <c r="H11" s="317">
        <v>825.677259</v>
      </c>
      <c r="I11" s="319">
        <v>11.8</v>
      </c>
    </row>
    <row r="12" spans="1:9" s="302" customFormat="1" ht="27" customHeight="1">
      <c r="A12" s="308" t="s">
        <v>195</v>
      </c>
      <c r="B12" s="309">
        <v>2264.93585656076</v>
      </c>
      <c r="C12" s="310">
        <v>10.325</v>
      </c>
      <c r="D12" s="311">
        <v>323.741337060763</v>
      </c>
      <c r="E12" s="312">
        <v>2.8</v>
      </c>
      <c r="F12" s="311">
        <v>1102.4364795</v>
      </c>
      <c r="G12" s="312">
        <v>10.7</v>
      </c>
      <c r="H12" s="311">
        <v>838.75804</v>
      </c>
      <c r="I12" s="313">
        <v>13.2</v>
      </c>
    </row>
    <row r="13" spans="1:9" s="302" customFormat="1" ht="27" customHeight="1">
      <c r="A13" s="308" t="s">
        <v>196</v>
      </c>
      <c r="B13" s="309">
        <v>365.650557017269</v>
      </c>
      <c r="C13" s="310">
        <v>6.094</v>
      </c>
      <c r="D13" s="311">
        <v>44.0966260172687</v>
      </c>
      <c r="E13" s="312">
        <v>2.6</v>
      </c>
      <c r="F13" s="311">
        <v>92.885376</v>
      </c>
      <c r="G13" s="312">
        <v>9.8</v>
      </c>
      <c r="H13" s="311">
        <v>228.668555</v>
      </c>
      <c r="I13" s="313">
        <v>5.3</v>
      </c>
    </row>
    <row r="14" spans="1:9" s="302" customFormat="1" ht="27" customHeight="1">
      <c r="A14" s="308" t="s">
        <v>197</v>
      </c>
      <c r="B14" s="309">
        <v>1123.12973460151</v>
      </c>
      <c r="C14" s="310">
        <v>10.472</v>
      </c>
      <c r="D14" s="311">
        <v>213.538708601512</v>
      </c>
      <c r="E14" s="312">
        <v>3</v>
      </c>
      <c r="F14" s="311">
        <v>507.782412</v>
      </c>
      <c r="G14" s="312">
        <v>12.1</v>
      </c>
      <c r="H14" s="311">
        <v>401.808614</v>
      </c>
      <c r="I14" s="313">
        <v>12.6</v>
      </c>
    </row>
    <row r="15" spans="1:9" s="302" customFormat="1" ht="27" customHeight="1">
      <c r="A15" s="308" t="s">
        <v>198</v>
      </c>
      <c r="B15" s="309">
        <v>1685.52324434571</v>
      </c>
      <c r="C15" s="310">
        <v>11.06</v>
      </c>
      <c r="D15" s="311">
        <v>164.833096845708</v>
      </c>
      <c r="E15" s="312">
        <v>2.8</v>
      </c>
      <c r="F15" s="311">
        <v>970.4836015</v>
      </c>
      <c r="G15" s="312">
        <v>11.9</v>
      </c>
      <c r="H15" s="311">
        <v>550.206546</v>
      </c>
      <c r="I15" s="313">
        <v>12.2</v>
      </c>
    </row>
    <row r="16" spans="1:9" s="302" customFormat="1" ht="27" customHeight="1">
      <c r="A16" s="308" t="s">
        <v>199</v>
      </c>
      <c r="B16" s="309">
        <v>1161.74613694113</v>
      </c>
      <c r="C16" s="310">
        <v>9.484</v>
      </c>
      <c r="D16" s="311">
        <v>249.701651541135</v>
      </c>
      <c r="E16" s="312">
        <v>2.9</v>
      </c>
      <c r="F16" s="311">
        <v>447.2911874</v>
      </c>
      <c r="G16" s="312">
        <v>10.1</v>
      </c>
      <c r="H16" s="311">
        <v>464.753298</v>
      </c>
      <c r="I16" s="313">
        <v>12.5</v>
      </c>
    </row>
    <row r="17" spans="1:9" s="302" customFormat="1" ht="27" customHeight="1">
      <c r="A17" s="308" t="s">
        <v>200</v>
      </c>
      <c r="B17" s="309">
        <v>1110.55221128357</v>
      </c>
      <c r="C17" s="310">
        <v>10.28</v>
      </c>
      <c r="D17" s="311">
        <v>151.815632183566</v>
      </c>
      <c r="E17" s="312">
        <v>2.7</v>
      </c>
      <c r="F17" s="311">
        <v>489.8406571</v>
      </c>
      <c r="G17" s="312">
        <v>10.3</v>
      </c>
      <c r="H17" s="311">
        <v>468.895922</v>
      </c>
      <c r="I17" s="313">
        <v>12.4</v>
      </c>
    </row>
    <row r="18" spans="1:9" s="302" customFormat="1" ht="27" customHeight="1">
      <c r="A18" s="308" t="s">
        <v>201</v>
      </c>
      <c r="B18" s="309">
        <v>1118.17294900929</v>
      </c>
      <c r="C18" s="310">
        <v>10.646</v>
      </c>
      <c r="D18" s="311">
        <v>162.591729809287</v>
      </c>
      <c r="E18" s="312">
        <v>2.8</v>
      </c>
      <c r="F18" s="311">
        <v>604.5667372</v>
      </c>
      <c r="G18" s="312">
        <v>10.9</v>
      </c>
      <c r="H18" s="311">
        <v>351.014482</v>
      </c>
      <c r="I18" s="313">
        <v>13.4</v>
      </c>
    </row>
    <row r="19" spans="1:9" ht="27" customHeight="1">
      <c r="A19" s="320" t="s">
        <v>202</v>
      </c>
      <c r="B19" s="321">
        <v>418.942491013742</v>
      </c>
      <c r="C19" s="322">
        <v>3.962</v>
      </c>
      <c r="D19" s="323">
        <v>62.5137602137422</v>
      </c>
      <c r="E19" s="324">
        <v>2.6</v>
      </c>
      <c r="F19" s="323">
        <v>153.7925208</v>
      </c>
      <c r="G19" s="372">
        <v>-1.9</v>
      </c>
      <c r="H19" s="323">
        <v>202.63621</v>
      </c>
      <c r="I19" s="325">
        <v>9.5</v>
      </c>
    </row>
  </sheetData>
  <sheetProtection/>
  <mergeCells count="7">
    <mergeCell ref="A1:I1"/>
    <mergeCell ref="H2:I2"/>
    <mergeCell ref="A3:A4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O19"/>
  <sheetViews>
    <sheetView zoomScalePageLayoutView="0" workbookViewId="0" topLeftCell="A1">
      <selection activeCell="K11" sqref="K11"/>
    </sheetView>
  </sheetViews>
  <sheetFormatPr defaultColWidth="9.00390625" defaultRowHeight="25.5" customHeight="1"/>
  <cols>
    <col min="1" max="1" width="9.8515625" style="129" customWidth="1"/>
    <col min="2" max="2" width="8.140625" style="126" customWidth="1"/>
    <col min="3" max="6" width="8.140625" style="127" customWidth="1"/>
    <col min="7" max="7" width="8.140625" style="126" customWidth="1"/>
    <col min="8" max="8" width="8.140625" style="128" customWidth="1"/>
    <col min="9" max="11" width="8.140625" style="126" customWidth="1"/>
    <col min="12" max="12" width="8.140625" style="130" customWidth="1"/>
    <col min="13" max="13" width="8.140625" style="126" customWidth="1"/>
    <col min="14" max="14" width="8.140625" style="130" customWidth="1"/>
    <col min="15" max="16384" width="9.00390625" style="126" customWidth="1"/>
  </cols>
  <sheetData>
    <row r="1" spans="1:14" ht="25.5" customHeight="1">
      <c r="A1" s="448" t="s">
        <v>276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</row>
    <row r="2" spans="1:14" ht="15.75" customHeight="1">
      <c r="A2" s="150"/>
      <c r="B2" s="17"/>
      <c r="C2" s="151"/>
      <c r="D2" s="151"/>
      <c r="E2" s="151"/>
      <c r="F2" s="151"/>
      <c r="G2" s="17"/>
      <c r="H2" s="152"/>
      <c r="I2" s="17"/>
      <c r="J2" s="17"/>
      <c r="K2" s="17"/>
      <c r="L2" s="153"/>
      <c r="M2" s="449" t="s">
        <v>186</v>
      </c>
      <c r="N2" s="449"/>
    </row>
    <row r="3" spans="1:14" s="242" customFormat="1" ht="25.5" customHeight="1">
      <c r="A3" s="457"/>
      <c r="B3" s="459" t="s">
        <v>236</v>
      </c>
      <c r="C3" s="459" t="s">
        <v>18</v>
      </c>
      <c r="D3" s="460"/>
      <c r="E3" s="463" t="s">
        <v>19</v>
      </c>
      <c r="F3" s="464"/>
      <c r="G3" s="461" t="s">
        <v>187</v>
      </c>
      <c r="H3" s="462"/>
      <c r="I3" s="461" t="s">
        <v>252</v>
      </c>
      <c r="J3" s="462"/>
      <c r="K3" s="465" t="s">
        <v>272</v>
      </c>
      <c r="L3" s="466"/>
      <c r="M3" s="465" t="s">
        <v>269</v>
      </c>
      <c r="N3" s="466"/>
    </row>
    <row r="4" spans="1:14" s="223" customFormat="1" ht="25.5" customHeight="1">
      <c r="A4" s="458"/>
      <c r="B4" s="467"/>
      <c r="C4" s="224" t="s">
        <v>188</v>
      </c>
      <c r="D4" s="225" t="s">
        <v>22</v>
      </c>
      <c r="E4" s="327" t="s">
        <v>188</v>
      </c>
      <c r="F4" s="328" t="s">
        <v>22</v>
      </c>
      <c r="G4" s="224" t="s">
        <v>188</v>
      </c>
      <c r="H4" s="226" t="s">
        <v>22</v>
      </c>
      <c r="I4" s="224" t="s">
        <v>188</v>
      </c>
      <c r="J4" s="226" t="s">
        <v>22</v>
      </c>
      <c r="K4" s="224" t="s">
        <v>188</v>
      </c>
      <c r="L4" s="226" t="s">
        <v>22</v>
      </c>
      <c r="M4" s="224" t="s">
        <v>188</v>
      </c>
      <c r="N4" s="226" t="s">
        <v>22</v>
      </c>
    </row>
    <row r="5" spans="1:14" s="285" customFormat="1" ht="24.75" customHeight="1">
      <c r="A5" s="281" t="s">
        <v>189</v>
      </c>
      <c r="B5" s="282">
        <v>11.6</v>
      </c>
      <c r="C5" s="228">
        <v>18381.4</v>
      </c>
      <c r="D5" s="229">
        <v>26.1</v>
      </c>
      <c r="E5" s="330">
        <v>8940.63631855012</v>
      </c>
      <c r="F5" s="331">
        <v>13.822574547686074</v>
      </c>
      <c r="G5" s="227">
        <v>3307.288</v>
      </c>
      <c r="H5" s="231">
        <v>12.571407109985303</v>
      </c>
      <c r="I5" s="227">
        <v>2023.612</v>
      </c>
      <c r="J5" s="231">
        <v>13.548533349493535</v>
      </c>
      <c r="K5" s="283">
        <v>87</v>
      </c>
      <c r="L5" s="231">
        <v>19.6</v>
      </c>
      <c r="M5" s="284">
        <v>251.6</v>
      </c>
      <c r="N5" s="230">
        <v>14.7</v>
      </c>
    </row>
    <row r="6" spans="1:14" s="290" customFormat="1" ht="24.75" customHeight="1">
      <c r="A6" s="286" t="s">
        <v>190</v>
      </c>
      <c r="B6" s="232">
        <v>14</v>
      </c>
      <c r="C6" s="233">
        <v>4593.3871</v>
      </c>
      <c r="D6" s="234">
        <v>20.1</v>
      </c>
      <c r="E6" s="332">
        <v>2801.973504438524</v>
      </c>
      <c r="F6" s="333">
        <v>14.1467391522478</v>
      </c>
      <c r="G6" s="233">
        <v>879.1133</v>
      </c>
      <c r="H6" s="235">
        <v>10.36150976178042</v>
      </c>
      <c r="I6" s="233">
        <v>532.0245</v>
      </c>
      <c r="J6" s="235">
        <v>8.43298721976357</v>
      </c>
      <c r="K6" s="287">
        <v>34.0043</v>
      </c>
      <c r="L6" s="235">
        <v>14.24</v>
      </c>
      <c r="M6" s="288">
        <v>98.92530544</v>
      </c>
      <c r="N6" s="289">
        <v>13.8319</v>
      </c>
    </row>
    <row r="7" spans="1:14" s="290" customFormat="1" ht="24.75" customHeight="1">
      <c r="A7" s="286" t="s">
        <v>191</v>
      </c>
      <c r="B7" s="232">
        <v>12.6</v>
      </c>
      <c r="C7" s="233">
        <v>1505.3294</v>
      </c>
      <c r="D7" s="234">
        <v>30.8</v>
      </c>
      <c r="E7" s="332">
        <v>660.2926239556125</v>
      </c>
      <c r="F7" s="333">
        <v>13.862335807482374</v>
      </c>
      <c r="G7" s="233">
        <v>235.5718</v>
      </c>
      <c r="H7" s="235">
        <v>10.17181564870252</v>
      </c>
      <c r="I7" s="233">
        <v>148.6418</v>
      </c>
      <c r="J7" s="235">
        <v>9.753338561025927</v>
      </c>
      <c r="K7" s="287">
        <v>6.9314</v>
      </c>
      <c r="L7" s="235">
        <v>19.04</v>
      </c>
      <c r="M7" s="288">
        <v>25.66326085</v>
      </c>
      <c r="N7" s="289">
        <v>19.411</v>
      </c>
    </row>
    <row r="8" spans="1:14" s="290" customFormat="1" ht="24.75" customHeight="1">
      <c r="A8" s="286" t="s">
        <v>192</v>
      </c>
      <c r="B8" s="232">
        <v>11.2</v>
      </c>
      <c r="C8" s="233">
        <v>1214.9177</v>
      </c>
      <c r="D8" s="234">
        <v>35.9</v>
      </c>
      <c r="E8" s="332">
        <v>398.0406300961526</v>
      </c>
      <c r="F8" s="333">
        <v>14.00726320424004</v>
      </c>
      <c r="G8" s="233">
        <v>144.7185</v>
      </c>
      <c r="H8" s="235">
        <v>18.354163293145493</v>
      </c>
      <c r="I8" s="233">
        <v>97.8901</v>
      </c>
      <c r="J8" s="235">
        <v>15.465305005496658</v>
      </c>
      <c r="K8" s="287">
        <v>6.9693</v>
      </c>
      <c r="L8" s="235">
        <v>19.01</v>
      </c>
      <c r="M8" s="288">
        <v>26.34970969</v>
      </c>
      <c r="N8" s="289">
        <v>27.5944</v>
      </c>
    </row>
    <row r="9" spans="1:14" s="290" customFormat="1" ht="24.75" customHeight="1">
      <c r="A9" s="286" t="s">
        <v>193</v>
      </c>
      <c r="B9" s="232">
        <v>11.8</v>
      </c>
      <c r="C9" s="233">
        <v>1437.2975</v>
      </c>
      <c r="D9" s="234">
        <v>35.1</v>
      </c>
      <c r="E9" s="332">
        <v>731.9241221920403</v>
      </c>
      <c r="F9" s="333">
        <v>13.897531981926893</v>
      </c>
      <c r="G9" s="233">
        <v>211.8822</v>
      </c>
      <c r="H9" s="235">
        <v>13.007938421233408</v>
      </c>
      <c r="I9" s="233">
        <v>157.1991</v>
      </c>
      <c r="J9" s="235">
        <v>16.008017292082847</v>
      </c>
      <c r="K9" s="287">
        <v>7.6215</v>
      </c>
      <c r="L9" s="235">
        <v>26.22</v>
      </c>
      <c r="M9" s="288">
        <v>18.13641047</v>
      </c>
      <c r="N9" s="289">
        <v>-10.0225</v>
      </c>
    </row>
    <row r="10" spans="1:14" s="290" customFormat="1" ht="24.75" customHeight="1">
      <c r="A10" s="286" t="s">
        <v>194</v>
      </c>
      <c r="B10" s="232">
        <v>12.4</v>
      </c>
      <c r="C10" s="233">
        <v>1029.9862</v>
      </c>
      <c r="D10" s="234">
        <v>35.2</v>
      </c>
      <c r="E10" s="332">
        <v>431.86802695323126</v>
      </c>
      <c r="F10" s="333">
        <v>13.992484621401724</v>
      </c>
      <c r="G10" s="233">
        <v>104.0843</v>
      </c>
      <c r="H10" s="235">
        <v>22.381856063812773</v>
      </c>
      <c r="I10" s="233">
        <v>67.9874</v>
      </c>
      <c r="J10" s="235">
        <v>26.696793790706558</v>
      </c>
      <c r="K10" s="287">
        <v>1.3737</v>
      </c>
      <c r="L10" s="235">
        <v>20.35</v>
      </c>
      <c r="M10" s="288">
        <v>5.90767229</v>
      </c>
      <c r="N10" s="289">
        <v>24.9677</v>
      </c>
    </row>
    <row r="11" spans="1:15" s="285" customFormat="1" ht="24.75" customHeight="1">
      <c r="A11" s="291" t="s">
        <v>5</v>
      </c>
      <c r="B11" s="236">
        <v>11.6</v>
      </c>
      <c r="C11" s="228">
        <v>1485.3493</v>
      </c>
      <c r="D11" s="229">
        <v>27.2</v>
      </c>
      <c r="E11" s="329">
        <v>782.1361313193268</v>
      </c>
      <c r="F11" s="334">
        <v>13.781598885344714</v>
      </c>
      <c r="G11" s="228">
        <v>256.0616</v>
      </c>
      <c r="H11" s="237">
        <v>11.01666366791458</v>
      </c>
      <c r="I11" s="228">
        <v>105.995</v>
      </c>
      <c r="J11" s="237">
        <v>17.15157918936125</v>
      </c>
      <c r="K11" s="292">
        <v>2.7503</v>
      </c>
      <c r="L11" s="237">
        <v>21.21</v>
      </c>
      <c r="M11" s="288">
        <v>6.44225872</v>
      </c>
      <c r="N11" s="297">
        <v>10.8387</v>
      </c>
      <c r="O11" s="290"/>
    </row>
    <row r="12" spans="1:14" s="290" customFormat="1" ht="24.75" customHeight="1">
      <c r="A12" s="286" t="s">
        <v>195</v>
      </c>
      <c r="B12" s="232">
        <v>11.2</v>
      </c>
      <c r="C12" s="233">
        <v>1284.16</v>
      </c>
      <c r="D12" s="234">
        <v>35.7</v>
      </c>
      <c r="E12" s="332">
        <v>726.7946169764</v>
      </c>
      <c r="F12" s="333">
        <v>13.779902978964031</v>
      </c>
      <c r="G12" s="233">
        <v>168.6887</v>
      </c>
      <c r="H12" s="235">
        <v>13.532316476883825</v>
      </c>
      <c r="I12" s="233">
        <v>122.5248</v>
      </c>
      <c r="J12" s="235">
        <v>14.797332368918612</v>
      </c>
      <c r="K12" s="287">
        <v>5.0785</v>
      </c>
      <c r="L12" s="235">
        <v>23.75</v>
      </c>
      <c r="M12" s="288">
        <v>5.621004480000001</v>
      </c>
      <c r="N12" s="289">
        <v>-6.5857</v>
      </c>
    </row>
    <row r="13" spans="1:14" s="290" customFormat="1" ht="24.75" customHeight="1">
      <c r="A13" s="286" t="s">
        <v>196</v>
      </c>
      <c r="B13" s="232">
        <v>11</v>
      </c>
      <c r="C13" s="233">
        <v>210.836</v>
      </c>
      <c r="D13" s="234">
        <v>24</v>
      </c>
      <c r="E13" s="332">
        <v>124.005298072866</v>
      </c>
      <c r="F13" s="333">
        <v>10.023930134298876</v>
      </c>
      <c r="G13" s="233">
        <v>36.2848</v>
      </c>
      <c r="H13" s="235">
        <v>12.676266275809173</v>
      </c>
      <c r="I13" s="233">
        <v>25.5731</v>
      </c>
      <c r="J13" s="235">
        <v>13.055760635546577</v>
      </c>
      <c r="K13" s="287">
        <v>0.6701</v>
      </c>
      <c r="L13" s="235">
        <v>26.12</v>
      </c>
      <c r="M13" s="288">
        <v>0.45812253000000003</v>
      </c>
      <c r="N13" s="289">
        <v>18.5386</v>
      </c>
    </row>
    <row r="14" spans="1:14" s="290" customFormat="1" ht="24.75" customHeight="1">
      <c r="A14" s="286" t="s">
        <v>197</v>
      </c>
      <c r="B14" s="232">
        <v>12.6</v>
      </c>
      <c r="C14" s="233">
        <v>842.374</v>
      </c>
      <c r="D14" s="234">
        <v>34.7</v>
      </c>
      <c r="E14" s="332">
        <v>402.76442476457373</v>
      </c>
      <c r="F14" s="333">
        <v>13.849409365709796</v>
      </c>
      <c r="G14" s="233">
        <v>86.0518</v>
      </c>
      <c r="H14" s="235">
        <v>14.70866208908031</v>
      </c>
      <c r="I14" s="233">
        <v>52.0607</v>
      </c>
      <c r="J14" s="235">
        <v>18.67958765894781</v>
      </c>
      <c r="K14" s="287">
        <v>1.6979</v>
      </c>
      <c r="L14" s="235">
        <v>18.61</v>
      </c>
      <c r="M14" s="288">
        <v>4.851519290000001</v>
      </c>
      <c r="N14" s="289">
        <v>36.1277</v>
      </c>
    </row>
    <row r="15" spans="1:14" s="290" customFormat="1" ht="24.75" customHeight="1">
      <c r="A15" s="286" t="s">
        <v>198</v>
      </c>
      <c r="B15" s="232">
        <v>12.5</v>
      </c>
      <c r="C15" s="233">
        <v>1474.0568</v>
      </c>
      <c r="D15" s="234">
        <v>34.2</v>
      </c>
      <c r="E15" s="332">
        <v>626.12578353325</v>
      </c>
      <c r="F15" s="333">
        <v>12.900761773400493</v>
      </c>
      <c r="G15" s="233">
        <v>216.0888</v>
      </c>
      <c r="H15" s="235">
        <v>18.702586543120223</v>
      </c>
      <c r="I15" s="233">
        <v>146.5409</v>
      </c>
      <c r="J15" s="235">
        <v>22.44792402158827</v>
      </c>
      <c r="K15" s="287">
        <v>10.1808</v>
      </c>
      <c r="L15" s="235">
        <v>35.67</v>
      </c>
      <c r="M15" s="288">
        <v>37.88049711</v>
      </c>
      <c r="N15" s="289">
        <v>36.5431</v>
      </c>
    </row>
    <row r="16" spans="1:14" s="290" customFormat="1" ht="24.75" customHeight="1">
      <c r="A16" s="286" t="s">
        <v>199</v>
      </c>
      <c r="B16" s="232">
        <v>11.2</v>
      </c>
      <c r="C16" s="233">
        <v>1074.3442</v>
      </c>
      <c r="D16" s="234">
        <v>33.8</v>
      </c>
      <c r="E16" s="332">
        <v>374.8832701248875</v>
      </c>
      <c r="F16" s="333">
        <v>13.830182845996797</v>
      </c>
      <c r="G16" s="233">
        <v>100.1848</v>
      </c>
      <c r="H16" s="235">
        <v>15.572331339158202</v>
      </c>
      <c r="I16" s="233">
        <v>69.821</v>
      </c>
      <c r="J16" s="235">
        <v>17.41252202924677</v>
      </c>
      <c r="K16" s="287">
        <v>6.2513</v>
      </c>
      <c r="L16" s="235">
        <v>15.3</v>
      </c>
      <c r="M16" s="288">
        <v>4.49642278</v>
      </c>
      <c r="N16" s="289">
        <v>55.1941</v>
      </c>
    </row>
    <row r="17" spans="1:14" s="290" customFormat="1" ht="24.75" customHeight="1">
      <c r="A17" s="286" t="s">
        <v>200</v>
      </c>
      <c r="B17" s="232">
        <v>11</v>
      </c>
      <c r="C17" s="233">
        <v>801.4159</v>
      </c>
      <c r="D17" s="234">
        <v>33.4</v>
      </c>
      <c r="E17" s="332">
        <v>360.30965</v>
      </c>
      <c r="F17" s="333">
        <v>13.76080025074058</v>
      </c>
      <c r="G17" s="233">
        <v>110.4683</v>
      </c>
      <c r="H17" s="235">
        <v>10.119441608982743</v>
      </c>
      <c r="I17" s="233">
        <v>76.8071</v>
      </c>
      <c r="J17" s="235">
        <v>11.197155469076874</v>
      </c>
      <c r="K17" s="287">
        <v>0.9415</v>
      </c>
      <c r="L17" s="235">
        <v>15.11</v>
      </c>
      <c r="M17" s="288">
        <v>0.8335325000000001</v>
      </c>
      <c r="N17" s="289">
        <v>17.4778</v>
      </c>
    </row>
    <row r="18" spans="1:14" s="290" customFormat="1" ht="24.75" customHeight="1">
      <c r="A18" s="286" t="s">
        <v>201</v>
      </c>
      <c r="B18" s="232">
        <v>11</v>
      </c>
      <c r="C18" s="233">
        <v>787.5746</v>
      </c>
      <c r="D18" s="234">
        <v>35.3</v>
      </c>
      <c r="E18" s="332">
        <v>339.0796342799199</v>
      </c>
      <c r="F18" s="333">
        <v>13.881269677959128</v>
      </c>
      <c r="G18" s="233">
        <v>103.8889</v>
      </c>
      <c r="H18" s="235">
        <v>17.26535956565417</v>
      </c>
      <c r="I18" s="233">
        <v>62.4077</v>
      </c>
      <c r="J18" s="235">
        <v>20.417279291169333</v>
      </c>
      <c r="K18" s="287">
        <v>2.3761</v>
      </c>
      <c r="L18" s="235">
        <v>20.01</v>
      </c>
      <c r="M18" s="288">
        <v>14.294674950000001</v>
      </c>
      <c r="N18" s="289">
        <v>-15.5198</v>
      </c>
    </row>
    <row r="19" spans="1:14" s="290" customFormat="1" ht="24.75" customHeight="1">
      <c r="A19" s="293" t="s">
        <v>202</v>
      </c>
      <c r="B19" s="238">
        <v>-6</v>
      </c>
      <c r="C19" s="239">
        <v>248.3239</v>
      </c>
      <c r="D19" s="240">
        <v>30</v>
      </c>
      <c r="E19" s="335">
        <v>180.43860514471103</v>
      </c>
      <c r="F19" s="336">
        <v>13.7536026225918</v>
      </c>
      <c r="G19" s="239">
        <v>50.2305</v>
      </c>
      <c r="H19" s="241">
        <v>4.842799982467236</v>
      </c>
      <c r="I19" s="239">
        <v>33.2166</v>
      </c>
      <c r="J19" s="241">
        <v>17.387662785150106</v>
      </c>
      <c r="K19" s="294">
        <v>0.2015</v>
      </c>
      <c r="L19" s="241">
        <v>69.61</v>
      </c>
      <c r="M19" s="295">
        <v>1.78351328</v>
      </c>
      <c r="N19" s="296">
        <v>18.3787</v>
      </c>
    </row>
  </sheetData>
  <sheetProtection/>
  <mergeCells count="10">
    <mergeCell ref="A1:N1"/>
    <mergeCell ref="A3:A4"/>
    <mergeCell ref="C3:D3"/>
    <mergeCell ref="G3:H3"/>
    <mergeCell ref="I3:J3"/>
    <mergeCell ref="E3:F3"/>
    <mergeCell ref="K3:L3"/>
    <mergeCell ref="M2:N2"/>
    <mergeCell ref="M3:N3"/>
    <mergeCell ref="B3:B4"/>
  </mergeCells>
  <printOptions horizontalCentered="1"/>
  <pageMargins left="0.39305555555555555" right="0.39305555555555555" top="0.7868055555555555" bottom="0.5902777777777778" header="0.5111111111111111" footer="0.5111111111111111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O20"/>
  <sheetViews>
    <sheetView zoomScalePageLayoutView="0" workbookViewId="0" topLeftCell="A1">
      <pane xSplit="1" ySplit="4" topLeftCell="B5" activePane="bottomRight" state="frozen"/>
      <selection pane="topLeft" activeCell="J20" sqref="J20"/>
      <selection pane="topRight" activeCell="J20" sqref="J20"/>
      <selection pane="bottomLeft" activeCell="J20" sqref="J20"/>
      <selection pane="bottomRight" activeCell="O16" sqref="O16"/>
    </sheetView>
  </sheetViews>
  <sheetFormatPr defaultColWidth="9.7109375" defaultRowHeight="24.75" customHeight="1"/>
  <cols>
    <col min="1" max="2" width="11.7109375" style="138" customWidth="1"/>
    <col min="3" max="7" width="9.7109375" style="138" customWidth="1"/>
    <col min="8" max="8" width="11.00390625" style="138" customWidth="1"/>
    <col min="9" max="11" width="9.7109375" style="138" customWidth="1"/>
    <col min="12" max="15" width="9.7109375" style="265" customWidth="1"/>
    <col min="16" max="16384" width="9.7109375" style="138" customWidth="1"/>
  </cols>
  <sheetData>
    <row r="1" spans="1:11" ht="36.75" customHeight="1">
      <c r="A1" s="468" t="s">
        <v>277</v>
      </c>
      <c r="B1" s="468"/>
      <c r="C1" s="468"/>
      <c r="D1" s="469"/>
      <c r="E1" s="469"/>
      <c r="F1" s="469"/>
      <c r="G1" s="469"/>
      <c r="H1" s="469"/>
      <c r="I1" s="469"/>
      <c r="J1" s="469"/>
      <c r="K1" s="469"/>
    </row>
    <row r="2" spans="1:11" ht="15.75" customHeight="1">
      <c r="A2" s="141"/>
      <c r="B2" s="141"/>
      <c r="C2" s="141"/>
      <c r="D2" s="141"/>
      <c r="E2" s="141"/>
      <c r="F2" s="141"/>
      <c r="G2" s="141"/>
      <c r="H2" s="140"/>
      <c r="I2" s="140"/>
      <c r="J2" s="470" t="s">
        <v>203</v>
      </c>
      <c r="K2" s="470"/>
    </row>
    <row r="3" spans="1:15" s="149" customFormat="1" ht="28.5" customHeight="1">
      <c r="A3" s="471"/>
      <c r="B3" s="473" t="s">
        <v>267</v>
      </c>
      <c r="C3" s="478"/>
      <c r="D3" s="473" t="s">
        <v>18</v>
      </c>
      <c r="E3" s="474"/>
      <c r="F3" s="475" t="s">
        <v>204</v>
      </c>
      <c r="G3" s="476"/>
      <c r="H3" s="473" t="s">
        <v>187</v>
      </c>
      <c r="I3" s="474"/>
      <c r="J3" s="477" t="s">
        <v>240</v>
      </c>
      <c r="K3" s="474"/>
      <c r="L3" s="266"/>
      <c r="M3" s="266"/>
      <c r="N3" s="266"/>
      <c r="O3" s="266"/>
    </row>
    <row r="4" spans="1:15" s="149" customFormat="1" ht="28.5" customHeight="1">
      <c r="A4" s="472"/>
      <c r="B4" s="159" t="s">
        <v>205</v>
      </c>
      <c r="C4" s="157" t="s">
        <v>22</v>
      </c>
      <c r="D4" s="159" t="s">
        <v>205</v>
      </c>
      <c r="E4" s="157" t="s">
        <v>22</v>
      </c>
      <c r="F4" s="159" t="s">
        <v>205</v>
      </c>
      <c r="G4" s="157" t="s">
        <v>22</v>
      </c>
      <c r="H4" s="160" t="s">
        <v>205</v>
      </c>
      <c r="I4" s="160" t="s">
        <v>22</v>
      </c>
      <c r="J4" s="160" t="s">
        <v>205</v>
      </c>
      <c r="K4" s="264" t="s">
        <v>22</v>
      </c>
      <c r="L4" s="266"/>
      <c r="M4" s="266"/>
      <c r="N4" s="266"/>
      <c r="O4" s="266"/>
    </row>
    <row r="5" spans="1:15" s="149" customFormat="1" ht="28.5" customHeight="1">
      <c r="A5" s="156" t="s">
        <v>206</v>
      </c>
      <c r="B5" s="268">
        <v>556.9</v>
      </c>
      <c r="C5" s="161">
        <v>6</v>
      </c>
      <c r="D5" s="162">
        <v>889.66</v>
      </c>
      <c r="E5" s="163">
        <v>25.7</v>
      </c>
      <c r="F5" s="162">
        <v>447.27</v>
      </c>
      <c r="G5" s="164">
        <v>14.2</v>
      </c>
      <c r="H5" s="162">
        <v>155.49</v>
      </c>
      <c r="I5" s="164">
        <v>17.4</v>
      </c>
      <c r="J5" s="162">
        <v>85.66</v>
      </c>
      <c r="K5" s="163">
        <v>17.5</v>
      </c>
      <c r="L5" s="266"/>
      <c r="M5" s="266"/>
      <c r="N5" s="266"/>
      <c r="O5" s="266"/>
    </row>
    <row r="6" spans="1:15" s="149" customFormat="1" ht="28.5" customHeight="1">
      <c r="A6" s="165" t="s">
        <v>207</v>
      </c>
      <c r="B6" s="269">
        <v>453.73</v>
      </c>
      <c r="C6" s="166">
        <v>11.1</v>
      </c>
      <c r="D6" s="167">
        <v>783.3</v>
      </c>
      <c r="E6" s="168">
        <v>29.9</v>
      </c>
      <c r="F6" s="167">
        <v>369.76</v>
      </c>
      <c r="G6" s="168">
        <v>14.8</v>
      </c>
      <c r="H6" s="167" t="s">
        <v>293</v>
      </c>
      <c r="I6" s="169" t="s">
        <v>293</v>
      </c>
      <c r="J6" s="167">
        <v>87.4</v>
      </c>
      <c r="K6" s="168">
        <v>23.4</v>
      </c>
      <c r="L6" s="266"/>
      <c r="M6" s="266"/>
      <c r="N6" s="266"/>
      <c r="O6" s="266"/>
    </row>
    <row r="7" spans="1:15" s="149" customFormat="1" ht="28.5" customHeight="1">
      <c r="A7" s="170" t="s">
        <v>208</v>
      </c>
      <c r="B7" s="270">
        <v>304.2</v>
      </c>
      <c r="C7" s="171">
        <v>13.1</v>
      </c>
      <c r="D7" s="167">
        <v>551.43</v>
      </c>
      <c r="E7" s="168">
        <v>29.8</v>
      </c>
      <c r="F7" s="167">
        <v>180.73</v>
      </c>
      <c r="G7" s="168">
        <v>12.7</v>
      </c>
      <c r="H7" s="167">
        <v>49.4997</v>
      </c>
      <c r="I7" s="169">
        <v>11.4</v>
      </c>
      <c r="J7" s="167">
        <v>35.69</v>
      </c>
      <c r="K7" s="168">
        <v>20.8</v>
      </c>
      <c r="L7" s="266"/>
      <c r="M7" s="266"/>
      <c r="N7" s="266"/>
      <c r="O7" s="266"/>
    </row>
    <row r="8" spans="1:15" s="149" customFormat="1" ht="28.5" customHeight="1">
      <c r="A8" s="165" t="s">
        <v>209</v>
      </c>
      <c r="B8" s="269">
        <v>1173.84</v>
      </c>
      <c r="C8" s="166">
        <v>13.6</v>
      </c>
      <c r="D8" s="167">
        <v>1864.4</v>
      </c>
      <c r="E8" s="168">
        <v>30</v>
      </c>
      <c r="F8" s="167">
        <v>766.67</v>
      </c>
      <c r="G8" s="168">
        <v>14.8</v>
      </c>
      <c r="H8" s="167">
        <v>295.71</v>
      </c>
      <c r="I8" s="169">
        <v>20.6</v>
      </c>
      <c r="J8" s="167">
        <v>179.63</v>
      </c>
      <c r="K8" s="168">
        <v>33.8</v>
      </c>
      <c r="L8" s="266"/>
      <c r="M8" s="376"/>
      <c r="N8" s="266"/>
      <c r="O8" s="266"/>
    </row>
    <row r="9" spans="1:15" s="149" customFormat="1" ht="28.5" customHeight="1">
      <c r="A9" s="165" t="s">
        <v>210</v>
      </c>
      <c r="B9" s="269">
        <v>508.03</v>
      </c>
      <c r="C9" s="166">
        <v>10.2</v>
      </c>
      <c r="D9" s="167">
        <v>861.25</v>
      </c>
      <c r="E9" s="168">
        <v>29.6</v>
      </c>
      <c r="F9" s="167">
        <v>410.51</v>
      </c>
      <c r="G9" s="168">
        <v>12.4</v>
      </c>
      <c r="H9" s="167">
        <v>111.62</v>
      </c>
      <c r="I9" s="169">
        <v>16.5</v>
      </c>
      <c r="J9" s="167">
        <v>68.52</v>
      </c>
      <c r="K9" s="168">
        <v>23.5</v>
      </c>
      <c r="L9" s="266"/>
      <c r="M9" s="376"/>
      <c r="N9" s="266"/>
      <c r="O9" s="266"/>
    </row>
    <row r="10" spans="1:15" s="149" customFormat="1" ht="28.5" customHeight="1">
      <c r="A10" s="165" t="s">
        <v>211</v>
      </c>
      <c r="B10" s="269"/>
      <c r="C10" s="166"/>
      <c r="D10" s="167"/>
      <c r="E10" s="168"/>
      <c r="F10" s="167">
        <v>651.4</v>
      </c>
      <c r="G10" s="168">
        <v>13.1</v>
      </c>
      <c r="H10" s="167"/>
      <c r="I10" s="169"/>
      <c r="J10" s="167"/>
      <c r="K10" s="168"/>
      <c r="L10" s="266"/>
      <c r="M10" s="266"/>
      <c r="N10" s="266"/>
      <c r="O10" s="266"/>
    </row>
    <row r="11" spans="1:15" s="97" customFormat="1" ht="28.5" customHeight="1">
      <c r="A11" s="172" t="s">
        <v>212</v>
      </c>
      <c r="B11" s="271" t="s">
        <v>293</v>
      </c>
      <c r="C11" s="173">
        <v>11.6</v>
      </c>
      <c r="D11" s="154">
        <v>1333.9046</v>
      </c>
      <c r="E11" s="98">
        <v>26.969063117370553</v>
      </c>
      <c r="F11" s="272">
        <v>697.697815588977</v>
      </c>
      <c r="G11" s="155">
        <v>13.6</v>
      </c>
      <c r="H11" s="154">
        <v>225.204</v>
      </c>
      <c r="I11" s="155">
        <v>7.641657154984017</v>
      </c>
      <c r="J11" s="154">
        <v>95.7019</v>
      </c>
      <c r="K11" s="155">
        <v>21.090756795878193</v>
      </c>
      <c r="L11" s="267"/>
      <c r="M11" s="267"/>
      <c r="N11" s="267"/>
      <c r="O11" s="267"/>
    </row>
    <row r="12" spans="1:15" s="149" customFormat="1" ht="28.5" customHeight="1">
      <c r="A12" s="165" t="s">
        <v>213</v>
      </c>
      <c r="B12" s="269">
        <v>702.2</v>
      </c>
      <c r="C12" s="166">
        <v>13.5</v>
      </c>
      <c r="D12" s="167">
        <v>1332.91</v>
      </c>
      <c r="E12" s="168">
        <v>24.4</v>
      </c>
      <c r="F12" s="167" t="s">
        <v>292</v>
      </c>
      <c r="G12" s="167" t="s">
        <v>292</v>
      </c>
      <c r="H12" s="167">
        <v>255.59</v>
      </c>
      <c r="I12" s="169">
        <v>27.1</v>
      </c>
      <c r="J12" s="167">
        <v>159.07</v>
      </c>
      <c r="K12" s="168">
        <v>19.5</v>
      </c>
      <c r="L12" s="266"/>
      <c r="M12" s="266"/>
      <c r="N12" s="266"/>
      <c r="O12" s="266"/>
    </row>
    <row r="13" spans="1:15" s="149" customFormat="1" ht="28.5" customHeight="1">
      <c r="A13" s="165" t="s">
        <v>214</v>
      </c>
      <c r="B13" s="269">
        <v>527.82</v>
      </c>
      <c r="C13" s="166">
        <v>14.3</v>
      </c>
      <c r="D13" s="167">
        <v>1036.68</v>
      </c>
      <c r="E13" s="168">
        <v>22.4</v>
      </c>
      <c r="F13" s="167" t="s">
        <v>292</v>
      </c>
      <c r="G13" s="167" t="s">
        <v>292</v>
      </c>
      <c r="H13" s="167">
        <v>180.7</v>
      </c>
      <c r="I13" s="169">
        <v>13.1</v>
      </c>
      <c r="J13" s="167">
        <v>94.26</v>
      </c>
      <c r="K13" s="168">
        <v>13.7</v>
      </c>
      <c r="L13" s="266"/>
      <c r="M13" s="266"/>
      <c r="N13" s="266"/>
      <c r="O13" s="266"/>
    </row>
    <row r="14" spans="1:15" s="149" customFormat="1" ht="28.5" customHeight="1">
      <c r="A14" s="165" t="s">
        <v>215</v>
      </c>
      <c r="B14" s="269">
        <v>1129.56</v>
      </c>
      <c r="C14" s="166">
        <v>15</v>
      </c>
      <c r="D14" s="167">
        <v>1837.14</v>
      </c>
      <c r="E14" s="168">
        <v>20.1</v>
      </c>
      <c r="F14" s="167" t="s">
        <v>292</v>
      </c>
      <c r="G14" s="167" t="s">
        <v>292</v>
      </c>
      <c r="H14" s="167">
        <v>354.59</v>
      </c>
      <c r="I14" s="169">
        <v>12.8</v>
      </c>
      <c r="J14" s="167">
        <v>202.86</v>
      </c>
      <c r="K14" s="168">
        <v>21.4</v>
      </c>
      <c r="L14" s="266"/>
      <c r="M14" s="266"/>
      <c r="N14" s="266"/>
      <c r="O14" s="266"/>
    </row>
    <row r="15" spans="1:15" s="149" customFormat="1" ht="28.5" customHeight="1">
      <c r="A15" s="165" t="s">
        <v>216</v>
      </c>
      <c r="B15" s="269">
        <v>410.24</v>
      </c>
      <c r="C15" s="166">
        <v>14.4</v>
      </c>
      <c r="D15" s="167">
        <v>584.35</v>
      </c>
      <c r="E15" s="168">
        <v>21.5</v>
      </c>
      <c r="F15" s="167" t="s">
        <v>292</v>
      </c>
      <c r="G15" s="167" t="s">
        <v>292</v>
      </c>
      <c r="H15" s="167">
        <v>117.54</v>
      </c>
      <c r="I15" s="169">
        <v>3.8</v>
      </c>
      <c r="J15" s="167">
        <v>57.71</v>
      </c>
      <c r="K15" s="168">
        <v>5.7</v>
      </c>
      <c r="L15" s="266"/>
      <c r="M15" s="266"/>
      <c r="N15" s="266"/>
      <c r="O15" s="266"/>
    </row>
    <row r="16" spans="1:15" s="149" customFormat="1" ht="28.5" customHeight="1">
      <c r="A16" s="165" t="s">
        <v>217</v>
      </c>
      <c r="B16" s="269">
        <v>1516.32</v>
      </c>
      <c r="C16" s="166">
        <v>13.2</v>
      </c>
      <c r="D16" s="167">
        <v>1652.27</v>
      </c>
      <c r="E16" s="168">
        <v>22.6</v>
      </c>
      <c r="F16" s="167" t="s">
        <v>292</v>
      </c>
      <c r="G16" s="167" t="s">
        <v>292</v>
      </c>
      <c r="H16" s="167">
        <v>544.6011</v>
      </c>
      <c r="I16" s="169">
        <v>19.2</v>
      </c>
      <c r="J16" s="167">
        <v>228.16</v>
      </c>
      <c r="K16" s="168">
        <v>17.7</v>
      </c>
      <c r="L16" s="266"/>
      <c r="M16" s="266"/>
      <c r="N16" s="266"/>
      <c r="O16" s="266"/>
    </row>
    <row r="17" spans="1:15" s="149" customFormat="1" ht="28.5" customHeight="1">
      <c r="A17" s="158" t="s">
        <v>218</v>
      </c>
      <c r="B17" s="273">
        <v>2350.71</v>
      </c>
      <c r="C17" s="174">
        <v>12.8</v>
      </c>
      <c r="D17" s="175">
        <v>2997.11</v>
      </c>
      <c r="E17" s="176">
        <v>20.1</v>
      </c>
      <c r="F17" s="175">
        <v>1745.02</v>
      </c>
      <c r="G17" s="175">
        <v>12.8</v>
      </c>
      <c r="H17" s="175">
        <v>1047.68</v>
      </c>
      <c r="I17" s="174">
        <v>14.7</v>
      </c>
      <c r="J17" s="175">
        <v>415.61</v>
      </c>
      <c r="K17" s="176">
        <v>19.7</v>
      </c>
      <c r="L17" s="266"/>
      <c r="M17" s="266"/>
      <c r="N17" s="266"/>
      <c r="O17" s="266"/>
    </row>
    <row r="18" spans="3:15" s="149" customFormat="1" ht="38.25" customHeight="1">
      <c r="C18" s="177"/>
      <c r="D18" s="177"/>
      <c r="E18" s="177"/>
      <c r="F18" s="177"/>
      <c r="G18" s="177"/>
      <c r="H18" s="178"/>
      <c r="J18" s="178"/>
      <c r="L18" s="266"/>
      <c r="M18" s="266"/>
      <c r="N18" s="266"/>
      <c r="O18" s="266"/>
    </row>
    <row r="19" spans="8:10" ht="38.25" customHeight="1">
      <c r="H19" s="139"/>
      <c r="J19" s="139"/>
    </row>
    <row r="20" ht="38.25" customHeight="1">
      <c r="J20" s="139"/>
    </row>
    <row r="21" ht="38.2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</sheetData>
  <sheetProtection/>
  <mergeCells count="8">
    <mergeCell ref="A1:K1"/>
    <mergeCell ref="J2:K2"/>
    <mergeCell ref="A3:A4"/>
    <mergeCell ref="D3:E3"/>
    <mergeCell ref="F3:G3"/>
    <mergeCell ref="H3:I3"/>
    <mergeCell ref="J3:K3"/>
    <mergeCell ref="B3:C3"/>
  </mergeCells>
  <printOptions horizontalCentered="1" verticalCentered="1"/>
  <pageMargins left="0.39305555555555555" right="0.39305555555555555" top="0.4722222222222222" bottom="0.4722222222222222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19"/>
  <sheetViews>
    <sheetView tabSelected="1" zoomScalePageLayoutView="0" workbookViewId="0" topLeftCell="A1">
      <selection activeCell="Q9" sqref="Q9"/>
    </sheetView>
  </sheetViews>
  <sheetFormatPr defaultColWidth="9.140625" defaultRowHeight="14.25"/>
  <cols>
    <col min="1" max="1" width="14.140625" style="31" customWidth="1"/>
    <col min="2" max="2" width="12.421875" style="26" customWidth="1"/>
    <col min="3" max="3" width="12.28125" style="26" customWidth="1"/>
    <col min="4" max="4" width="11.00390625" style="0" customWidth="1"/>
    <col min="5" max="5" width="7.8515625" style="0" customWidth="1"/>
    <col min="6" max="6" width="10.421875" style="0" customWidth="1"/>
    <col min="7" max="7" width="8.421875" style="0" customWidth="1"/>
    <col min="8" max="8" width="10.57421875" style="0" customWidth="1"/>
    <col min="9" max="9" width="8.00390625" style="0" customWidth="1"/>
    <col min="10" max="10" width="9.57421875" style="0" customWidth="1"/>
    <col min="11" max="11" width="7.7109375" style="1" customWidth="1"/>
    <col min="12" max="12" width="10.28125" style="1" customWidth="1"/>
    <col min="13" max="13" width="7.28125" style="1" customWidth="1"/>
    <col min="14" max="14" width="8.7109375" style="1" customWidth="1"/>
    <col min="15" max="15" width="7.7109375" style="1" customWidth="1"/>
    <col min="16" max="16" width="9.140625" style="1" customWidth="1"/>
  </cols>
  <sheetData>
    <row r="1" spans="1:15" ht="26.25">
      <c r="A1" s="384" t="s">
        <v>274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</row>
    <row r="2" spans="1:15" s="200" customFormat="1" ht="11.25" customHeight="1">
      <c r="A2" s="196"/>
      <c r="B2" s="197"/>
      <c r="C2" s="198"/>
      <c r="D2" s="199"/>
      <c r="E2" s="197"/>
      <c r="F2" s="385"/>
      <c r="G2" s="385"/>
      <c r="N2" s="386" t="s">
        <v>242</v>
      </c>
      <c r="O2" s="386"/>
    </row>
    <row r="3" spans="1:16" s="188" customFormat="1" ht="26.25" customHeight="1">
      <c r="A3" s="186"/>
      <c r="B3" s="387" t="s">
        <v>17</v>
      </c>
      <c r="C3" s="378"/>
      <c r="D3" s="390" t="s">
        <v>18</v>
      </c>
      <c r="E3" s="381"/>
      <c r="F3" s="390" t="s">
        <v>19</v>
      </c>
      <c r="G3" s="381"/>
      <c r="H3" s="390" t="s">
        <v>20</v>
      </c>
      <c r="I3" s="381"/>
      <c r="J3" s="390" t="s">
        <v>244</v>
      </c>
      <c r="K3" s="381"/>
      <c r="L3" s="390" t="s">
        <v>290</v>
      </c>
      <c r="M3" s="381"/>
      <c r="N3" s="390" t="s">
        <v>291</v>
      </c>
      <c r="O3" s="381"/>
      <c r="P3" s="200"/>
    </row>
    <row r="4" spans="1:16" s="188" customFormat="1" ht="26.25" customHeight="1">
      <c r="A4" s="189"/>
      <c r="B4" s="190" t="s">
        <v>238</v>
      </c>
      <c r="C4" s="191" t="s">
        <v>239</v>
      </c>
      <c r="D4" s="192" t="s">
        <v>278</v>
      </c>
      <c r="E4" s="187" t="s">
        <v>22</v>
      </c>
      <c r="F4" s="192" t="s">
        <v>21</v>
      </c>
      <c r="G4" s="193" t="s">
        <v>22</v>
      </c>
      <c r="H4" s="194" t="s">
        <v>21</v>
      </c>
      <c r="I4" s="195" t="s">
        <v>22</v>
      </c>
      <c r="J4" s="194" t="s">
        <v>21</v>
      </c>
      <c r="K4" s="187" t="s">
        <v>22</v>
      </c>
      <c r="L4" s="194" t="s">
        <v>21</v>
      </c>
      <c r="M4" s="187" t="s">
        <v>22</v>
      </c>
      <c r="N4" s="194" t="s">
        <v>21</v>
      </c>
      <c r="O4" s="187" t="s">
        <v>22</v>
      </c>
      <c r="P4" s="200"/>
    </row>
    <row r="5" spans="1:16" s="202" customFormat="1" ht="36.75" customHeight="1">
      <c r="A5" s="201" t="s">
        <v>23</v>
      </c>
      <c r="B5" s="362">
        <v>11.1</v>
      </c>
      <c r="C5" s="362">
        <v>11.642919401032518</v>
      </c>
      <c r="D5" s="361">
        <v>1485.3493</v>
      </c>
      <c r="E5" s="362">
        <v>27.1579820210933</v>
      </c>
      <c r="F5" s="361">
        <v>782.136131319327</v>
      </c>
      <c r="G5" s="362">
        <v>13.8</v>
      </c>
      <c r="H5" s="361">
        <v>256.0616</v>
      </c>
      <c r="I5" s="362">
        <v>11.016663667914585</v>
      </c>
      <c r="J5" s="363">
        <v>105.995</v>
      </c>
      <c r="K5" s="364">
        <v>17.151579189361257</v>
      </c>
      <c r="L5" s="373">
        <v>21192.57941099569</v>
      </c>
      <c r="M5" s="364">
        <v>9.8</v>
      </c>
      <c r="N5" s="373">
        <v>9930.081682179389</v>
      </c>
      <c r="O5" s="364">
        <v>13.4</v>
      </c>
      <c r="P5" s="274"/>
    </row>
    <row r="6" spans="1:16" s="188" customFormat="1" ht="36.75" customHeight="1">
      <c r="A6" s="203" t="s">
        <v>24</v>
      </c>
      <c r="B6" s="366">
        <v>-14.3</v>
      </c>
      <c r="C6" s="366">
        <v>-8.6</v>
      </c>
      <c r="D6" s="365">
        <v>108.2979</v>
      </c>
      <c r="E6" s="366">
        <v>36.6986940793045</v>
      </c>
      <c r="F6" s="365">
        <v>305.6425198</v>
      </c>
      <c r="G6" s="366">
        <v>13.9</v>
      </c>
      <c r="H6" s="365">
        <v>18.2959</v>
      </c>
      <c r="I6" s="366">
        <v>16.505454059182753</v>
      </c>
      <c r="J6" s="365">
        <v>8.4715</v>
      </c>
      <c r="K6" s="367">
        <v>16.15773813604639</v>
      </c>
      <c r="L6" s="374">
        <v>23419.722124763906</v>
      </c>
      <c r="M6" s="367">
        <v>9.3</v>
      </c>
      <c r="N6" s="374">
        <v>11261</v>
      </c>
      <c r="O6" s="367">
        <v>14.4</v>
      </c>
      <c r="P6" s="200"/>
    </row>
    <row r="7" spans="1:16" s="188" customFormat="1" ht="36.75" customHeight="1">
      <c r="A7" s="203" t="s">
        <v>6</v>
      </c>
      <c r="B7" s="366">
        <v>8.7</v>
      </c>
      <c r="C7" s="366">
        <v>8.578151260504201</v>
      </c>
      <c r="D7" s="365">
        <v>56.5185</v>
      </c>
      <c r="E7" s="366">
        <v>2.04492479132776</v>
      </c>
      <c r="F7" s="365">
        <v>15.283146429999999</v>
      </c>
      <c r="G7" s="366">
        <v>12.4</v>
      </c>
      <c r="H7" s="365">
        <v>9.2209</v>
      </c>
      <c r="I7" s="366">
        <v>14.182227945911137</v>
      </c>
      <c r="J7" s="365">
        <v>3.422</v>
      </c>
      <c r="K7" s="367">
        <v>11.44401745587183</v>
      </c>
      <c r="L7" s="374">
        <v>24632.051921090075</v>
      </c>
      <c r="M7" s="367">
        <v>9</v>
      </c>
      <c r="N7" s="374">
        <v>11033</v>
      </c>
      <c r="O7" s="367">
        <v>11.8</v>
      </c>
      <c r="P7" s="200"/>
    </row>
    <row r="8" spans="1:16" s="188" customFormat="1" ht="36.75" customHeight="1">
      <c r="A8" s="203" t="s">
        <v>7</v>
      </c>
      <c r="B8" s="366">
        <v>15.1</v>
      </c>
      <c r="C8" s="366">
        <v>11.405042016806721</v>
      </c>
      <c r="D8" s="365">
        <v>69.2852</v>
      </c>
      <c r="E8" s="366">
        <v>30.7514625401019</v>
      </c>
      <c r="F8" s="365">
        <v>12.649828320000001</v>
      </c>
      <c r="G8" s="366">
        <v>13.2</v>
      </c>
      <c r="H8" s="365">
        <v>3.0067</v>
      </c>
      <c r="I8" s="366">
        <v>25.143594439357358</v>
      </c>
      <c r="J8" s="365">
        <v>2.0474</v>
      </c>
      <c r="K8" s="367">
        <v>22.834173266138706</v>
      </c>
      <c r="L8" s="374">
        <v>20541.705657672555</v>
      </c>
      <c r="M8" s="367">
        <v>8</v>
      </c>
      <c r="N8" s="374">
        <v>11347.502324654115</v>
      </c>
      <c r="O8" s="367">
        <v>11.3</v>
      </c>
      <c r="P8" s="200"/>
    </row>
    <row r="9" spans="1:16" s="188" customFormat="1" ht="36.75" customHeight="1">
      <c r="A9" s="203" t="s">
        <v>8</v>
      </c>
      <c r="B9" s="366">
        <v>16.1</v>
      </c>
      <c r="C9" s="366">
        <v>15.9</v>
      </c>
      <c r="D9" s="365">
        <v>196.7565</v>
      </c>
      <c r="E9" s="366">
        <v>30.4420896032968</v>
      </c>
      <c r="F9" s="365">
        <v>66.5954919</v>
      </c>
      <c r="G9" s="366">
        <v>14.1</v>
      </c>
      <c r="H9" s="365">
        <v>7.4982</v>
      </c>
      <c r="I9" s="366">
        <v>23.22229708632561</v>
      </c>
      <c r="J9" s="365">
        <v>4.1902</v>
      </c>
      <c r="K9" s="367">
        <v>26.810519625941964</v>
      </c>
      <c r="L9" s="374">
        <v>18574.39691859791</v>
      </c>
      <c r="M9" s="367">
        <v>11.1</v>
      </c>
      <c r="N9" s="374">
        <v>10137.570692766025</v>
      </c>
      <c r="O9" s="367">
        <v>13.5</v>
      </c>
      <c r="P9" s="200"/>
    </row>
    <row r="10" spans="1:16" s="188" customFormat="1" ht="36.75" customHeight="1">
      <c r="A10" s="203" t="s">
        <v>9</v>
      </c>
      <c r="B10" s="366">
        <v>19.8</v>
      </c>
      <c r="C10" s="366">
        <v>12.5</v>
      </c>
      <c r="D10" s="365">
        <v>181.8361</v>
      </c>
      <c r="E10" s="366">
        <v>27.2322268846118</v>
      </c>
      <c r="F10" s="365">
        <v>71.9824344</v>
      </c>
      <c r="G10" s="366">
        <v>13.4</v>
      </c>
      <c r="H10" s="365">
        <v>6.7509</v>
      </c>
      <c r="I10" s="366">
        <v>12.443785602451783</v>
      </c>
      <c r="J10" s="365">
        <v>4.1318</v>
      </c>
      <c r="K10" s="367">
        <v>12.9400830964356</v>
      </c>
      <c r="L10" s="374">
        <v>19007.099706006604</v>
      </c>
      <c r="M10" s="367">
        <v>9.6</v>
      </c>
      <c r="N10" s="374">
        <v>12132.27305021507</v>
      </c>
      <c r="O10" s="367">
        <v>13.8</v>
      </c>
      <c r="P10" s="200"/>
    </row>
    <row r="11" spans="1:16" s="188" customFormat="1" ht="36.75" customHeight="1">
      <c r="A11" s="203" t="s">
        <v>10</v>
      </c>
      <c r="B11" s="366">
        <v>13.9</v>
      </c>
      <c r="C11" s="366">
        <v>15.7</v>
      </c>
      <c r="D11" s="365">
        <v>176.1869</v>
      </c>
      <c r="E11" s="366">
        <v>19.7387977792986</v>
      </c>
      <c r="F11" s="365">
        <v>48.60826944</v>
      </c>
      <c r="G11" s="366">
        <v>13.8</v>
      </c>
      <c r="H11" s="365">
        <v>10.1008</v>
      </c>
      <c r="I11" s="366">
        <v>23.168471368646976</v>
      </c>
      <c r="J11" s="365">
        <v>6.7635</v>
      </c>
      <c r="K11" s="367">
        <v>29.934874070658765</v>
      </c>
      <c r="L11" s="374">
        <v>20286.023393404917</v>
      </c>
      <c r="M11" s="367">
        <v>11.7</v>
      </c>
      <c r="N11" s="374">
        <v>11482.380865639898</v>
      </c>
      <c r="O11" s="367">
        <v>13.3</v>
      </c>
      <c r="P11" s="200"/>
    </row>
    <row r="12" spans="1:16" s="188" customFormat="1" ht="36.75" customHeight="1">
      <c r="A12" s="203" t="s">
        <v>11</v>
      </c>
      <c r="B12" s="366">
        <v>15.6</v>
      </c>
      <c r="C12" s="366">
        <v>15.7</v>
      </c>
      <c r="D12" s="365">
        <v>136.8416</v>
      </c>
      <c r="E12" s="366">
        <v>28.7728236433324</v>
      </c>
      <c r="F12" s="365">
        <v>39.256704830000004</v>
      </c>
      <c r="G12" s="366">
        <v>13.8</v>
      </c>
      <c r="H12" s="365">
        <v>8.2674</v>
      </c>
      <c r="I12" s="366">
        <v>10.199674762069805</v>
      </c>
      <c r="J12" s="365">
        <v>5.2127</v>
      </c>
      <c r="K12" s="367">
        <v>12.921883800528562</v>
      </c>
      <c r="L12" s="374">
        <v>15773.79823206805</v>
      </c>
      <c r="M12" s="367">
        <v>10.4</v>
      </c>
      <c r="N12" s="374">
        <v>6744.498470336449</v>
      </c>
      <c r="O12" s="367">
        <v>13</v>
      </c>
      <c r="P12" s="200"/>
    </row>
    <row r="13" spans="1:16" s="188" customFormat="1" ht="36.75" customHeight="1">
      <c r="A13" s="203" t="s">
        <v>237</v>
      </c>
      <c r="B13" s="366">
        <v>16.217723458150516</v>
      </c>
      <c r="C13" s="366">
        <v>16</v>
      </c>
      <c r="D13" s="365">
        <v>206.6172</v>
      </c>
      <c r="E13" s="366">
        <v>30.4</v>
      </c>
      <c r="F13" s="365">
        <v>60.799335</v>
      </c>
      <c r="G13" s="366">
        <v>14</v>
      </c>
      <c r="H13" s="365">
        <v>19.0098</v>
      </c>
      <c r="I13" s="366">
        <v>10.777783605181739</v>
      </c>
      <c r="J13" s="365">
        <v>10.95</v>
      </c>
      <c r="K13" s="367">
        <v>2.475317018389404</v>
      </c>
      <c r="L13" s="374">
        <v>20587.124483350166</v>
      </c>
      <c r="M13" s="367">
        <v>9.9</v>
      </c>
      <c r="N13" s="374">
        <v>11489.917810402747</v>
      </c>
      <c r="O13" s="367">
        <v>13.5</v>
      </c>
      <c r="P13" s="200"/>
    </row>
    <row r="14" spans="1:16" s="188" customFormat="1" ht="36.75" customHeight="1">
      <c r="A14" s="203" t="s">
        <v>13</v>
      </c>
      <c r="B14" s="366">
        <v>5.2</v>
      </c>
      <c r="C14" s="366">
        <v>15.499159663865546</v>
      </c>
      <c r="D14" s="365">
        <v>138.1636</v>
      </c>
      <c r="E14" s="366">
        <v>27.3144952843446</v>
      </c>
      <c r="F14" s="365">
        <v>52.384776439999996</v>
      </c>
      <c r="G14" s="366">
        <v>13.9</v>
      </c>
      <c r="H14" s="365">
        <v>6.3245</v>
      </c>
      <c r="I14" s="366">
        <v>13.163827655310612</v>
      </c>
      <c r="J14" s="365">
        <v>3.4495</v>
      </c>
      <c r="K14" s="367">
        <v>8.067042606516296</v>
      </c>
      <c r="L14" s="374">
        <v>18376.65735774709</v>
      </c>
      <c r="M14" s="367">
        <v>9.8</v>
      </c>
      <c r="N14" s="374">
        <v>10004.8465678927</v>
      </c>
      <c r="O14" s="367">
        <v>13.4</v>
      </c>
      <c r="P14" s="200"/>
    </row>
    <row r="15" spans="1:16" s="188" customFormat="1" ht="36.75" customHeight="1">
      <c r="A15" s="203" t="s">
        <v>14</v>
      </c>
      <c r="B15" s="366">
        <v>0.8</v>
      </c>
      <c r="C15" s="366">
        <v>9.35798319327731</v>
      </c>
      <c r="D15" s="365">
        <v>111.87</v>
      </c>
      <c r="E15" s="366">
        <v>28.8332112602092</v>
      </c>
      <c r="F15" s="365">
        <v>89.29264055</v>
      </c>
      <c r="G15" s="366">
        <v>13.5</v>
      </c>
      <c r="H15" s="365">
        <v>21.6029</v>
      </c>
      <c r="I15" s="366">
        <v>14.063877756833662</v>
      </c>
      <c r="J15" s="365">
        <v>9.4294</v>
      </c>
      <c r="K15" s="367">
        <v>10.92237292521969</v>
      </c>
      <c r="L15" s="365"/>
      <c r="M15" s="367"/>
      <c r="N15" s="365"/>
      <c r="O15" s="367"/>
      <c r="P15" s="200"/>
    </row>
    <row r="16" spans="1:16" s="188" customFormat="1" ht="36.75" customHeight="1">
      <c r="A16" s="203" t="s">
        <v>15</v>
      </c>
      <c r="B16" s="366">
        <v>-17.7</v>
      </c>
      <c r="C16" s="366">
        <v>-2.0470588235294116</v>
      </c>
      <c r="D16" s="365">
        <v>22.9069</v>
      </c>
      <c r="E16" s="366">
        <v>34.7147729945895</v>
      </c>
      <c r="F16" s="365">
        <v>14.128613</v>
      </c>
      <c r="G16" s="366">
        <v>13.5</v>
      </c>
      <c r="H16" s="365">
        <v>3.4011</v>
      </c>
      <c r="I16" s="366">
        <v>23.788898999090094</v>
      </c>
      <c r="J16" s="365">
        <v>1.9844</v>
      </c>
      <c r="K16" s="367">
        <v>18.415085332378567</v>
      </c>
      <c r="L16" s="365"/>
      <c r="M16" s="367"/>
      <c r="N16" s="365"/>
      <c r="O16" s="367"/>
      <c r="P16" s="200"/>
    </row>
    <row r="17" spans="1:15" s="200" customFormat="1" ht="36.75" customHeight="1">
      <c r="A17" s="203" t="s">
        <v>16</v>
      </c>
      <c r="B17" s="366">
        <v>15.5</v>
      </c>
      <c r="C17" s="366">
        <v>11.6</v>
      </c>
      <c r="D17" s="368">
        <v>29.9191</v>
      </c>
      <c r="E17" s="369">
        <v>35.3272693555026</v>
      </c>
      <c r="F17" s="368">
        <v>5.5123695800000005</v>
      </c>
      <c r="G17" s="369">
        <v>13.8</v>
      </c>
      <c r="H17" s="368">
        <v>3.4833</v>
      </c>
      <c r="I17" s="369">
        <v>16.036510210200206</v>
      </c>
      <c r="J17" s="368">
        <v>3.0618</v>
      </c>
      <c r="K17" s="370">
        <v>16.996560947649982</v>
      </c>
      <c r="L17" s="368"/>
      <c r="M17" s="370"/>
      <c r="N17" s="368"/>
      <c r="O17" s="370"/>
    </row>
    <row r="18" spans="1:16" s="188" customFormat="1" ht="26.25" customHeight="1">
      <c r="A18" s="382" t="s">
        <v>296</v>
      </c>
      <c r="B18" s="382"/>
      <c r="C18" s="382"/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200"/>
    </row>
    <row r="19" spans="1:15" ht="14.25">
      <c r="A19" s="383" t="s">
        <v>297</v>
      </c>
      <c r="B19" s="383"/>
      <c r="C19" s="383"/>
      <c r="D19" s="383"/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3"/>
    </row>
  </sheetData>
  <sheetProtection/>
  <mergeCells count="12">
    <mergeCell ref="A1:O1"/>
    <mergeCell ref="F2:G2"/>
    <mergeCell ref="N2:O2"/>
    <mergeCell ref="B3:C3"/>
    <mergeCell ref="D3:E3"/>
    <mergeCell ref="F3:G3"/>
    <mergeCell ref="H3:I3"/>
    <mergeCell ref="J3:K3"/>
    <mergeCell ref="L3:M3"/>
    <mergeCell ref="N3:O3"/>
    <mergeCell ref="A18:O18"/>
    <mergeCell ref="A19:O19"/>
  </mergeCells>
  <printOptions horizontalCentered="1"/>
  <pageMargins left="0.3937007874015748" right="0.3937007874015748" top="0.5118110236220472" bottom="0.4330708661417323" header="0.4724409448818898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15"/>
  <sheetViews>
    <sheetView zoomScalePageLayoutView="0" workbookViewId="0" topLeftCell="A1">
      <selection activeCell="F4" sqref="F4"/>
    </sheetView>
  </sheetViews>
  <sheetFormatPr defaultColWidth="9.140625" defaultRowHeight="14.25"/>
  <cols>
    <col min="1" max="1" width="34.7109375" style="0" customWidth="1"/>
    <col min="2" max="2" width="12.421875" style="0" customWidth="1"/>
    <col min="3" max="3" width="14.28125" style="0" customWidth="1"/>
    <col min="4" max="4" width="7.8515625" style="34" customWidth="1"/>
    <col min="7" max="7" width="9.7109375" style="0" bestFit="1" customWidth="1"/>
  </cols>
  <sheetData>
    <row r="1" spans="1:4" ht="25.5">
      <c r="A1" s="399" t="s">
        <v>26</v>
      </c>
      <c r="B1" s="399"/>
      <c r="C1" s="399"/>
      <c r="D1" s="399"/>
    </row>
    <row r="2" spans="1:4" ht="14.25">
      <c r="A2" s="17"/>
      <c r="B2" s="17"/>
      <c r="C2" s="400"/>
      <c r="D2" s="400"/>
    </row>
    <row r="3" spans="1:4" ht="18.75">
      <c r="A3" s="64"/>
      <c r="B3" s="64" t="s">
        <v>27</v>
      </c>
      <c r="C3" s="65" t="s">
        <v>28</v>
      </c>
      <c r="D3" s="66" t="s">
        <v>29</v>
      </c>
    </row>
    <row r="4" spans="1:4" s="68" customFormat="1" ht="12.75">
      <c r="A4" s="18" t="s">
        <v>30</v>
      </c>
      <c r="B4" s="67" t="s">
        <v>31</v>
      </c>
      <c r="C4" s="89">
        <v>265.9</v>
      </c>
      <c r="D4" s="91">
        <v>2.1</v>
      </c>
    </row>
    <row r="5" spans="1:4" s="68" customFormat="1" ht="12">
      <c r="A5" s="14" t="s">
        <v>32</v>
      </c>
      <c r="B5" s="67" t="s">
        <v>31</v>
      </c>
      <c r="C5" s="89">
        <v>405.3</v>
      </c>
      <c r="D5" s="91">
        <v>2.1</v>
      </c>
    </row>
    <row r="6" spans="1:7" s="10" customFormat="1" ht="12">
      <c r="A6" s="2" t="s">
        <v>33</v>
      </c>
      <c r="B6" s="30" t="s">
        <v>31</v>
      </c>
      <c r="C6" s="90">
        <v>191.3</v>
      </c>
      <c r="D6" s="33">
        <v>1.1</v>
      </c>
      <c r="F6" s="391"/>
      <c r="G6" s="392"/>
    </row>
    <row r="7" spans="1:7" s="10" customFormat="1" ht="12">
      <c r="A7" s="2" t="s">
        <v>34</v>
      </c>
      <c r="B7" s="30" t="s">
        <v>31</v>
      </c>
      <c r="C7" s="90">
        <v>13.2</v>
      </c>
      <c r="D7" s="33">
        <v>6.1</v>
      </c>
      <c r="G7" s="392"/>
    </row>
    <row r="8" spans="1:7" s="10" customFormat="1" ht="12">
      <c r="A8" s="2" t="s">
        <v>35</v>
      </c>
      <c r="B8" s="30" t="s">
        <v>31</v>
      </c>
      <c r="C8" s="90">
        <v>131.4</v>
      </c>
      <c r="D8" s="33">
        <v>2</v>
      </c>
      <c r="G8" s="392"/>
    </row>
    <row r="9" spans="1:7" s="10" customFormat="1" ht="12">
      <c r="A9" s="2" t="s">
        <v>36</v>
      </c>
      <c r="B9" s="30" t="s">
        <v>31</v>
      </c>
      <c r="C9" s="90">
        <v>63.3</v>
      </c>
      <c r="D9" s="33">
        <v>3.5</v>
      </c>
      <c r="G9" s="392"/>
    </row>
    <row r="10" spans="1:4" s="10" customFormat="1" ht="12">
      <c r="A10" s="2" t="s">
        <v>37</v>
      </c>
      <c r="B10" s="30" t="s">
        <v>31</v>
      </c>
      <c r="C10" s="90">
        <v>6.1</v>
      </c>
      <c r="D10" s="33">
        <v>12</v>
      </c>
    </row>
    <row r="11" spans="1:4" s="10" customFormat="1" ht="12">
      <c r="A11" s="2" t="s">
        <v>38</v>
      </c>
      <c r="B11" s="30" t="s">
        <v>39</v>
      </c>
      <c r="C11" s="90">
        <v>749.41</v>
      </c>
      <c r="D11" s="33">
        <v>0.3</v>
      </c>
    </row>
    <row r="12" spans="1:4" s="10" customFormat="1" ht="12">
      <c r="A12" s="2" t="s">
        <v>40</v>
      </c>
      <c r="B12" s="30" t="s">
        <v>39</v>
      </c>
      <c r="C12" s="90">
        <v>15.03</v>
      </c>
      <c r="D12" s="33">
        <v>5.5</v>
      </c>
    </row>
    <row r="13" spans="1:4" s="10" customFormat="1" ht="12">
      <c r="A13" s="2" t="s">
        <v>41</v>
      </c>
      <c r="B13" s="30" t="s">
        <v>42</v>
      </c>
      <c r="C13" s="90">
        <v>3107.56</v>
      </c>
      <c r="D13" s="33">
        <v>-2.3</v>
      </c>
    </row>
    <row r="14" spans="1:4" s="10" customFormat="1" ht="12">
      <c r="A14" s="2" t="s">
        <v>43</v>
      </c>
      <c r="B14" s="30" t="s">
        <v>44</v>
      </c>
      <c r="C14" s="92">
        <v>44.3</v>
      </c>
      <c r="D14" s="33">
        <v>4.8</v>
      </c>
    </row>
    <row r="15" spans="1:4" ht="14.25">
      <c r="A15" s="401"/>
      <c r="B15" s="401"/>
      <c r="C15" s="401"/>
      <c r="D15" s="401"/>
    </row>
  </sheetData>
  <sheetProtection/>
  <mergeCells count="3">
    <mergeCell ref="A1:D1"/>
    <mergeCell ref="C2:D2"/>
    <mergeCell ref="A15:D15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30"/>
  <sheetViews>
    <sheetView zoomScalePageLayoutView="0" workbookViewId="0" topLeftCell="A1">
      <selection activeCell="H34" sqref="H34"/>
    </sheetView>
  </sheetViews>
  <sheetFormatPr defaultColWidth="9.140625" defaultRowHeight="14.25"/>
  <cols>
    <col min="1" max="1" width="34.7109375" style="0" customWidth="1"/>
    <col min="2" max="2" width="8.421875" style="0" customWidth="1"/>
    <col min="3" max="3" width="10.00390625" style="0" customWidth="1"/>
    <col min="4" max="4" width="11.57421875" style="0" customWidth="1"/>
    <col min="5" max="5" width="7.8515625" style="34" customWidth="1"/>
  </cols>
  <sheetData>
    <row r="1" spans="1:5" ht="25.5">
      <c r="A1" s="399" t="s">
        <v>45</v>
      </c>
      <c r="B1" s="399"/>
      <c r="C1" s="399"/>
      <c r="D1" s="399"/>
      <c r="E1" s="399"/>
    </row>
    <row r="2" spans="1:5" ht="14.25">
      <c r="A2" s="17"/>
      <c r="B2" s="17"/>
      <c r="C2" s="17"/>
      <c r="D2" s="414" t="s">
        <v>243</v>
      </c>
      <c r="E2" s="414"/>
    </row>
    <row r="3" spans="1:5" ht="14.25">
      <c r="A3" s="402" t="s">
        <v>46</v>
      </c>
      <c r="B3" s="415" t="s">
        <v>219</v>
      </c>
      <c r="C3" s="421"/>
      <c r="D3" s="415" t="s">
        <v>220</v>
      </c>
      <c r="E3" s="416"/>
    </row>
    <row r="4" spans="1:5" ht="14.25">
      <c r="A4" s="403"/>
      <c r="B4" s="422"/>
      <c r="C4" s="423"/>
      <c r="D4" s="417"/>
      <c r="E4" s="418"/>
    </row>
    <row r="5" spans="1:5" s="10" customFormat="1" ht="12.75">
      <c r="A5" s="25" t="s">
        <v>52</v>
      </c>
      <c r="B5" s="419">
        <v>11.1</v>
      </c>
      <c r="C5" s="420"/>
      <c r="D5" s="420">
        <v>11.6</v>
      </c>
      <c r="E5" s="419"/>
    </row>
    <row r="6" spans="1:5" s="10" customFormat="1" ht="12">
      <c r="A6" s="9" t="s">
        <v>53</v>
      </c>
      <c r="B6" s="405">
        <v>15.12375</v>
      </c>
      <c r="C6" s="404"/>
      <c r="D6" s="404">
        <v>14.0166666666667</v>
      </c>
      <c r="E6" s="405"/>
    </row>
    <row r="7" spans="1:5" s="10" customFormat="1" ht="12">
      <c r="A7" s="9" t="s">
        <v>280</v>
      </c>
      <c r="B7" s="405">
        <v>14.56875</v>
      </c>
      <c r="C7" s="404"/>
      <c r="D7" s="404">
        <v>12.95</v>
      </c>
      <c r="E7" s="405"/>
    </row>
    <row r="8" spans="1:5" s="10" customFormat="1" ht="12.75">
      <c r="A8" s="21" t="s">
        <v>54</v>
      </c>
      <c r="B8" s="405">
        <v>2.35875</v>
      </c>
      <c r="C8" s="404"/>
      <c r="D8" s="404">
        <v>11.89</v>
      </c>
      <c r="E8" s="405"/>
    </row>
    <row r="9" spans="1:5" s="10" customFormat="1" ht="12.75">
      <c r="A9" s="21" t="s">
        <v>55</v>
      </c>
      <c r="B9" s="405">
        <v>10.2675</v>
      </c>
      <c r="C9" s="404"/>
      <c r="D9" s="404">
        <v>11.69</v>
      </c>
      <c r="E9" s="405"/>
    </row>
    <row r="10" spans="1:5" s="10" customFormat="1" ht="12">
      <c r="A10" s="9" t="s">
        <v>56</v>
      </c>
      <c r="B10" s="405">
        <v>2.22</v>
      </c>
      <c r="C10" s="404"/>
      <c r="D10" s="404">
        <v>-0.6</v>
      </c>
      <c r="E10" s="405"/>
    </row>
    <row r="11" spans="1:5" s="10" customFormat="1" ht="12">
      <c r="A11" s="9" t="s">
        <v>57</v>
      </c>
      <c r="B11" s="405">
        <v>16.23375</v>
      </c>
      <c r="C11" s="404"/>
      <c r="D11" s="404">
        <v>14.79</v>
      </c>
      <c r="E11" s="405"/>
    </row>
    <row r="12" spans="1:5" s="10" customFormat="1" ht="12">
      <c r="A12" s="9" t="s">
        <v>58</v>
      </c>
      <c r="B12" s="405">
        <v>14.01375</v>
      </c>
      <c r="C12" s="404"/>
      <c r="D12" s="404">
        <v>13.14</v>
      </c>
      <c r="E12" s="405"/>
    </row>
    <row r="13" spans="1:5" s="10" customFormat="1" ht="12">
      <c r="A13" s="9" t="s">
        <v>59</v>
      </c>
      <c r="B13" s="405">
        <v>26.64</v>
      </c>
      <c r="C13" s="404"/>
      <c r="D13" s="404">
        <v>25.52</v>
      </c>
      <c r="E13" s="405"/>
    </row>
    <row r="14" spans="1:5" s="10" customFormat="1" ht="12">
      <c r="A14" s="9" t="s">
        <v>60</v>
      </c>
      <c r="B14" s="405">
        <v>-2.4</v>
      </c>
      <c r="C14" s="404"/>
      <c r="D14" s="404">
        <v>6</v>
      </c>
      <c r="E14" s="405"/>
    </row>
    <row r="15" spans="1:5" s="10" customFormat="1" ht="12">
      <c r="A15" s="9" t="s">
        <v>61</v>
      </c>
      <c r="B15" s="405">
        <v>13.3</v>
      </c>
      <c r="C15" s="404"/>
      <c r="D15" s="404">
        <v>12.6</v>
      </c>
      <c r="E15" s="405"/>
    </row>
    <row r="16" spans="1:5" s="10" customFormat="1" ht="12.75">
      <c r="A16" s="25" t="s">
        <v>62</v>
      </c>
      <c r="B16" s="412">
        <v>7.4</v>
      </c>
      <c r="C16" s="413"/>
      <c r="D16" s="406">
        <v>9.5</v>
      </c>
      <c r="E16" s="407"/>
    </row>
    <row r="17" spans="1:5" ht="18.75">
      <c r="A17" s="402" t="s">
        <v>46</v>
      </c>
      <c r="B17" s="408" t="s">
        <v>47</v>
      </c>
      <c r="C17" s="7" t="s">
        <v>48</v>
      </c>
      <c r="D17" s="8" t="s">
        <v>49</v>
      </c>
      <c r="E17" s="410" t="s">
        <v>29</v>
      </c>
    </row>
    <row r="18" spans="1:5" ht="18.75">
      <c r="A18" s="403"/>
      <c r="B18" s="409"/>
      <c r="C18" s="5" t="s">
        <v>50</v>
      </c>
      <c r="D18" s="6" t="s">
        <v>51</v>
      </c>
      <c r="E18" s="411"/>
    </row>
    <row r="19" spans="1:5" s="11" customFormat="1" ht="12.75">
      <c r="A19" s="18" t="s">
        <v>63</v>
      </c>
      <c r="B19" s="95">
        <v>98.51</v>
      </c>
      <c r="C19" s="95">
        <v>97.26</v>
      </c>
      <c r="D19" s="208">
        <v>98.1</v>
      </c>
      <c r="E19" s="209">
        <v>-0.84</v>
      </c>
    </row>
    <row r="20" spans="1:5" s="11" customFormat="1" ht="12.75">
      <c r="A20" s="18" t="s">
        <v>64</v>
      </c>
      <c r="B20" s="94" t="s">
        <v>227</v>
      </c>
      <c r="C20" s="95">
        <v>428.12</v>
      </c>
      <c r="D20" s="95">
        <v>401.82</v>
      </c>
      <c r="E20" s="96">
        <v>26.3</v>
      </c>
    </row>
    <row r="21" spans="1:5" s="11" customFormat="1" ht="12.75">
      <c r="A21" s="15" t="s">
        <v>65</v>
      </c>
      <c r="B21" s="84" t="s">
        <v>227</v>
      </c>
      <c r="C21" s="93">
        <v>27.73</v>
      </c>
      <c r="D21" s="93">
        <v>26.43</v>
      </c>
      <c r="E21" s="48">
        <v>1.3</v>
      </c>
    </row>
    <row r="22" spans="1:5" s="11" customFormat="1" ht="12.75">
      <c r="A22" s="15" t="s">
        <v>66</v>
      </c>
      <c r="B22" s="84" t="s">
        <v>227</v>
      </c>
      <c r="C22" s="93">
        <v>111.62</v>
      </c>
      <c r="D22" s="93">
        <v>135.58</v>
      </c>
      <c r="E22" s="48">
        <v>-23.96</v>
      </c>
    </row>
    <row r="23" spans="1:5" s="11" customFormat="1" ht="12.75">
      <c r="A23" s="15" t="s">
        <v>67</v>
      </c>
      <c r="B23" s="84" t="s">
        <v>227</v>
      </c>
      <c r="C23" s="93">
        <v>45.08</v>
      </c>
      <c r="D23" s="93">
        <v>47.75</v>
      </c>
      <c r="E23" s="48">
        <v>-2.67</v>
      </c>
    </row>
    <row r="24" spans="1:5" s="11" customFormat="1" ht="12">
      <c r="A24" s="15" t="s">
        <v>68</v>
      </c>
      <c r="B24" s="84" t="s">
        <v>227</v>
      </c>
      <c r="C24" s="93">
        <v>10.14</v>
      </c>
      <c r="D24" s="93">
        <v>10.15</v>
      </c>
      <c r="E24" s="48">
        <v>-0.01</v>
      </c>
    </row>
    <row r="25" spans="1:5" s="10" customFormat="1" ht="12.75">
      <c r="A25" s="15" t="s">
        <v>69</v>
      </c>
      <c r="B25" s="84" t="s">
        <v>227</v>
      </c>
      <c r="C25" s="93">
        <v>2.71</v>
      </c>
      <c r="D25" s="93">
        <v>2.32</v>
      </c>
      <c r="E25" s="48">
        <v>0.39</v>
      </c>
    </row>
    <row r="26" spans="1:5" s="10" customFormat="1" ht="12.75">
      <c r="A26" s="15" t="s">
        <v>70</v>
      </c>
      <c r="B26" s="84" t="s">
        <v>227</v>
      </c>
      <c r="C26" s="30">
        <v>372737.17</v>
      </c>
      <c r="D26" s="30">
        <v>330234.43</v>
      </c>
      <c r="E26" s="48">
        <v>12.87</v>
      </c>
    </row>
    <row r="27" spans="1:5" s="10" customFormat="1" ht="12">
      <c r="A27" s="15" t="s">
        <v>71</v>
      </c>
      <c r="B27" s="84" t="s">
        <v>227</v>
      </c>
      <c r="C27" s="93">
        <v>375.13981</v>
      </c>
      <c r="D27" s="93">
        <v>317.5864</v>
      </c>
      <c r="E27" s="48">
        <v>18.12212676613356</v>
      </c>
    </row>
    <row r="28" spans="1:5" ht="14.25">
      <c r="A28" s="15" t="s">
        <v>72</v>
      </c>
      <c r="B28" s="84" t="s">
        <v>227</v>
      </c>
      <c r="C28" s="93">
        <v>99.74824</v>
      </c>
      <c r="D28" s="93">
        <v>76.67002</v>
      </c>
      <c r="E28" s="48">
        <v>30.100709508097196</v>
      </c>
    </row>
    <row r="29" spans="1:5" ht="14.25">
      <c r="A29" s="16" t="s">
        <v>73</v>
      </c>
      <c r="B29" s="84" t="s">
        <v>227</v>
      </c>
      <c r="C29" s="93">
        <v>13.9628</v>
      </c>
      <c r="D29" s="93">
        <v>22.45593</v>
      </c>
      <c r="E29" s="48">
        <v>-37.82132381068164</v>
      </c>
    </row>
    <row r="30" spans="1:5" ht="14.25">
      <c r="A30" s="401" t="s">
        <v>221</v>
      </c>
      <c r="B30" s="401"/>
      <c r="C30" s="401"/>
      <c r="D30" s="401"/>
      <c r="E30" s="401"/>
    </row>
  </sheetData>
  <sheetProtection/>
  <mergeCells count="33">
    <mergeCell ref="D9:E9"/>
    <mergeCell ref="B3:C4"/>
    <mergeCell ref="B7:C7"/>
    <mergeCell ref="D6:E6"/>
    <mergeCell ref="D7:E7"/>
    <mergeCell ref="D8:E8"/>
    <mergeCell ref="B9:C9"/>
    <mergeCell ref="A30:E30"/>
    <mergeCell ref="A1:E1"/>
    <mergeCell ref="D2:E2"/>
    <mergeCell ref="B6:C6"/>
    <mergeCell ref="B12:C12"/>
    <mergeCell ref="B8:C8"/>
    <mergeCell ref="D3:E4"/>
    <mergeCell ref="B5:C5"/>
    <mergeCell ref="B15:C15"/>
    <mergeCell ref="D5:E5"/>
    <mergeCell ref="D15:E15"/>
    <mergeCell ref="D11:E11"/>
    <mergeCell ref="B13:C13"/>
    <mergeCell ref="B16:C16"/>
    <mergeCell ref="D12:E12"/>
    <mergeCell ref="B11:C11"/>
    <mergeCell ref="A3:A4"/>
    <mergeCell ref="D14:E14"/>
    <mergeCell ref="D10:E10"/>
    <mergeCell ref="A17:A18"/>
    <mergeCell ref="D16:E16"/>
    <mergeCell ref="B10:C10"/>
    <mergeCell ref="B17:B18"/>
    <mergeCell ref="E17:E18"/>
    <mergeCell ref="B14:C14"/>
    <mergeCell ref="D13:E13"/>
  </mergeCells>
  <printOptions horizontalCentered="1"/>
  <pageMargins left="0.7479166666666667" right="0.7479166666666667" top="0.5902777777777778" bottom="0.4722222222222222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C14"/>
  <sheetViews>
    <sheetView zoomScalePageLayoutView="0" workbookViewId="0" topLeftCell="A1">
      <selection activeCell="J6" sqref="J6"/>
    </sheetView>
  </sheetViews>
  <sheetFormatPr defaultColWidth="9.140625" defaultRowHeight="14.25"/>
  <cols>
    <col min="1" max="1" width="32.00390625" style="262" bestFit="1" customWidth="1"/>
    <col min="2" max="3" width="11.28125" style="263" bestFit="1" customWidth="1"/>
    <col min="4" max="16384" width="9.140625" style="263" customWidth="1"/>
  </cols>
  <sheetData>
    <row r="1" spans="1:3" s="243" customFormat="1" ht="25.5">
      <c r="A1" s="424" t="s">
        <v>253</v>
      </c>
      <c r="B1" s="424"/>
      <c r="C1" s="424"/>
    </row>
    <row r="2" spans="1:3" s="243" customFormat="1" ht="20.25">
      <c r="A2" s="244"/>
      <c r="B2" s="245"/>
      <c r="C2" s="246" t="s">
        <v>254</v>
      </c>
    </row>
    <row r="3" spans="1:3" s="247" customFormat="1" ht="31.5" customHeight="1">
      <c r="A3" s="371" t="s">
        <v>74</v>
      </c>
      <c r="B3" s="248" t="s">
        <v>255</v>
      </c>
      <c r="C3" s="249" t="s">
        <v>256</v>
      </c>
    </row>
    <row r="4" spans="1:3" s="253" customFormat="1" ht="13.5">
      <c r="A4" s="250" t="s">
        <v>281</v>
      </c>
      <c r="B4" s="251">
        <v>10.042166939174106</v>
      </c>
      <c r="C4" s="252">
        <v>10.932551718418189</v>
      </c>
    </row>
    <row r="5" spans="1:3" s="257" customFormat="1" ht="13.5">
      <c r="A5" s="254" t="s">
        <v>257</v>
      </c>
      <c r="B5" s="255">
        <v>8.594474390640574</v>
      </c>
      <c r="C5" s="256">
        <v>9.922804243868809</v>
      </c>
    </row>
    <row r="6" spans="1:3" s="257" customFormat="1" ht="13.5">
      <c r="A6" s="254" t="s">
        <v>258</v>
      </c>
      <c r="B6" s="255">
        <v>4.720902389489254</v>
      </c>
      <c r="C6" s="256">
        <v>13.889879351345677</v>
      </c>
    </row>
    <row r="7" spans="1:3" s="257" customFormat="1" ht="13.5">
      <c r="A7" s="254" t="s">
        <v>259</v>
      </c>
      <c r="B7" s="255">
        <v>4.824758083549692</v>
      </c>
      <c r="C7" s="256">
        <v>11.28738935820295</v>
      </c>
    </row>
    <row r="8" spans="1:3" s="257" customFormat="1" ht="13.5">
      <c r="A8" s="254" t="s">
        <v>260</v>
      </c>
      <c r="B8" s="255">
        <v>3.680175366288685</v>
      </c>
      <c r="C8" s="256">
        <v>6.77545712216985</v>
      </c>
    </row>
    <row r="9" spans="1:3" s="257" customFormat="1" ht="13.5">
      <c r="A9" s="254" t="s">
        <v>261</v>
      </c>
      <c r="B9" s="255">
        <v>10.180126452923385</v>
      </c>
      <c r="C9" s="256">
        <v>10.760600963570866</v>
      </c>
    </row>
    <row r="10" spans="1:3" s="247" customFormat="1" ht="13.5">
      <c r="A10" s="258" t="s">
        <v>262</v>
      </c>
      <c r="B10" s="255">
        <v>7.769114725975853</v>
      </c>
      <c r="C10" s="256">
        <v>4.825002528398766</v>
      </c>
    </row>
    <row r="11" spans="1:3" s="247" customFormat="1" ht="13.5">
      <c r="A11" s="258" t="s">
        <v>263</v>
      </c>
      <c r="B11" s="255">
        <v>23.472343789996952</v>
      </c>
      <c r="C11" s="256">
        <v>15.550053964774737</v>
      </c>
    </row>
    <row r="12" spans="1:3" s="247" customFormat="1" ht="13.5">
      <c r="A12" s="258" t="s">
        <v>264</v>
      </c>
      <c r="B12" s="255">
        <v>28.8</v>
      </c>
      <c r="C12" s="256">
        <v>23.87853901399266</v>
      </c>
    </row>
    <row r="13" spans="1:3" s="247" customFormat="1" ht="13.5">
      <c r="A13" s="258" t="s">
        <v>265</v>
      </c>
      <c r="B13" s="255">
        <v>10.913999622736403</v>
      </c>
      <c r="C13" s="256">
        <v>18.53437564895411</v>
      </c>
    </row>
    <row r="14" spans="1:3" s="247" customFormat="1" ht="13.5">
      <c r="A14" s="259" t="s">
        <v>266</v>
      </c>
      <c r="B14" s="260">
        <v>34.76788541403759</v>
      </c>
      <c r="C14" s="261">
        <v>28.887856753619687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19"/>
  <sheetViews>
    <sheetView zoomScalePageLayoutView="0" workbookViewId="0" topLeftCell="A1">
      <selection activeCell="G16" sqref="G16"/>
    </sheetView>
  </sheetViews>
  <sheetFormatPr defaultColWidth="9.140625" defaultRowHeight="14.25"/>
  <cols>
    <col min="1" max="1" width="20.57421875" style="42" customWidth="1"/>
    <col min="2" max="3" width="11.28125" style="0" bestFit="1" customWidth="1"/>
  </cols>
  <sheetData>
    <row r="1" spans="1:3" ht="25.5">
      <c r="A1" s="425" t="s">
        <v>75</v>
      </c>
      <c r="B1" s="425"/>
      <c r="C1" s="425"/>
    </row>
    <row r="2" spans="1:3" ht="20.25">
      <c r="A2" s="142"/>
      <c r="B2" s="39"/>
      <c r="C2" s="86" t="s">
        <v>224</v>
      </c>
    </row>
    <row r="3" spans="1:3" s="41" customFormat="1" ht="13.5">
      <c r="A3" s="375"/>
      <c r="B3" s="87" t="s">
        <v>222</v>
      </c>
      <c r="C3" s="40" t="s">
        <v>223</v>
      </c>
    </row>
    <row r="4" spans="1:4" ht="14.25">
      <c r="A4" s="143" t="s">
        <v>76</v>
      </c>
      <c r="B4" s="99">
        <v>13.528633564656442</v>
      </c>
      <c r="C4" s="145">
        <v>12.261979386243214</v>
      </c>
      <c r="D4" s="1"/>
    </row>
    <row r="5" spans="1:4" ht="14.25">
      <c r="A5" s="72" t="s">
        <v>77</v>
      </c>
      <c r="B5" s="100">
        <v>16.3725</v>
      </c>
      <c r="C5" s="146">
        <v>13.63</v>
      </c>
      <c r="D5" s="1"/>
    </row>
    <row r="6" spans="1:4" ht="14.25">
      <c r="A6" s="69" t="s">
        <v>78</v>
      </c>
      <c r="B6" s="100">
        <v>-4.1625</v>
      </c>
      <c r="C6" s="146">
        <v>4.833333333333333</v>
      </c>
      <c r="D6" s="1"/>
    </row>
    <row r="7" spans="1:4" ht="14.25">
      <c r="A7" s="69" t="s">
        <v>235</v>
      </c>
      <c r="B7" s="101">
        <v>25.2525</v>
      </c>
      <c r="C7" s="147">
        <v>13.726666666666667</v>
      </c>
      <c r="D7" s="1"/>
    </row>
    <row r="8" spans="1:4" ht="14.25">
      <c r="A8" s="69" t="s">
        <v>282</v>
      </c>
      <c r="B8" s="101">
        <v>-9.7125</v>
      </c>
      <c r="C8" s="147">
        <v>0.19333333333333336</v>
      </c>
      <c r="D8" s="1"/>
    </row>
    <row r="9" spans="1:4" ht="14.25">
      <c r="A9" s="69" t="s">
        <v>283</v>
      </c>
      <c r="B9" s="101">
        <v>25.11375</v>
      </c>
      <c r="C9" s="147">
        <v>20.39666666666667</v>
      </c>
      <c r="D9" s="1"/>
    </row>
    <row r="10" spans="1:4" ht="14.25">
      <c r="A10" s="69" t="s">
        <v>233</v>
      </c>
      <c r="B10" s="101">
        <v>28.4</v>
      </c>
      <c r="C10" s="147">
        <v>24.1</v>
      </c>
      <c r="D10" s="1"/>
    </row>
    <row r="11" spans="1:4" ht="14.25">
      <c r="A11" s="69" t="s">
        <v>234</v>
      </c>
      <c r="B11" s="101">
        <v>25.3</v>
      </c>
      <c r="C11" s="147">
        <v>22.91</v>
      </c>
      <c r="D11" s="1"/>
    </row>
    <row r="12" spans="1:4" ht="14.25">
      <c r="A12" s="69" t="s">
        <v>25</v>
      </c>
      <c r="B12" s="101">
        <v>29.5</v>
      </c>
      <c r="C12" s="147">
        <v>27.9</v>
      </c>
      <c r="D12" s="1"/>
    </row>
    <row r="13" spans="1:4" ht="14.25">
      <c r="A13" s="69" t="s">
        <v>13</v>
      </c>
      <c r="B13" s="101">
        <v>-6.79875</v>
      </c>
      <c r="C13" s="147">
        <v>6.186666666666667</v>
      </c>
      <c r="D13" s="1"/>
    </row>
    <row r="14" spans="1:3" ht="14.25">
      <c r="A14" s="69" t="s">
        <v>245</v>
      </c>
      <c r="B14" s="101">
        <v>2.63625</v>
      </c>
      <c r="C14" s="147">
        <v>7.636666666666667</v>
      </c>
    </row>
    <row r="15" spans="1:4" ht="14.25">
      <c r="A15" s="72" t="s">
        <v>79</v>
      </c>
      <c r="B15" s="100">
        <v>-13.45875</v>
      </c>
      <c r="C15" s="146">
        <v>-1.2566666666666668</v>
      </c>
      <c r="D15" s="1"/>
    </row>
    <row r="16" spans="1:4" ht="14.25">
      <c r="A16" s="69" t="s">
        <v>24</v>
      </c>
      <c r="B16" s="101">
        <v>-75.5093685452936</v>
      </c>
      <c r="C16" s="147">
        <v>-41.51544765104087</v>
      </c>
      <c r="D16" s="1"/>
    </row>
    <row r="17" spans="1:4" ht="14.25">
      <c r="A17" s="69" t="s">
        <v>7</v>
      </c>
      <c r="B17" s="101">
        <v>6.105</v>
      </c>
      <c r="C17" s="147">
        <v>5.6066666666666665</v>
      </c>
      <c r="D17" s="1"/>
    </row>
    <row r="18" spans="1:4" ht="14.25">
      <c r="A18" s="144" t="s">
        <v>80</v>
      </c>
      <c r="B18" s="102">
        <v>5.8275</v>
      </c>
      <c r="C18" s="148">
        <v>6.766666666666667</v>
      </c>
      <c r="D18" s="1"/>
    </row>
    <row r="19" spans="1:3" s="149" customFormat="1" ht="11.25">
      <c r="A19" s="426"/>
      <c r="B19" s="426"/>
      <c r="C19" s="426"/>
    </row>
  </sheetData>
  <sheetProtection/>
  <mergeCells count="2">
    <mergeCell ref="A1:C1"/>
    <mergeCell ref="A19:C19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Q18"/>
  <sheetViews>
    <sheetView zoomScalePageLayoutView="0" workbookViewId="0" topLeftCell="A1">
      <selection activeCell="H34" sqref="H34"/>
    </sheetView>
  </sheetViews>
  <sheetFormatPr defaultColWidth="9.00390625" defaultRowHeight="14.25"/>
  <cols>
    <col min="1" max="1" width="12.7109375" style="78" bestFit="1" customWidth="1"/>
    <col min="2" max="5" width="10.28125" style="78" customWidth="1"/>
    <col min="6" max="6" width="5.7109375" style="78" customWidth="1"/>
    <col min="7" max="7" width="12.7109375" style="78" bestFit="1" customWidth="1"/>
    <col min="8" max="11" width="10.28125" style="78" customWidth="1"/>
    <col min="12" max="16" width="9.00390625" style="275" customWidth="1"/>
    <col min="17" max="16384" width="9.00390625" style="78" customWidth="1"/>
  </cols>
  <sheetData>
    <row r="1" spans="1:11" ht="25.5">
      <c r="A1" s="433" t="s">
        <v>82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</row>
    <row r="2" spans="1:11" ht="14.25">
      <c r="A2" s="431" t="s">
        <v>83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</row>
    <row r="3" spans="1:16" s="79" customFormat="1" ht="13.5">
      <c r="A3" s="432"/>
      <c r="B3" s="435" t="s">
        <v>84</v>
      </c>
      <c r="C3" s="434"/>
      <c r="D3" s="434"/>
      <c r="E3" s="434"/>
      <c r="F3" s="105"/>
      <c r="G3" s="432"/>
      <c r="H3" s="434" t="s">
        <v>85</v>
      </c>
      <c r="I3" s="434"/>
      <c r="J3" s="434"/>
      <c r="K3" s="434"/>
      <c r="L3" s="276"/>
      <c r="M3" s="276"/>
      <c r="N3" s="276"/>
      <c r="O3" s="276"/>
      <c r="P3" s="276"/>
    </row>
    <row r="4" spans="1:16" s="79" customFormat="1" ht="27">
      <c r="A4" s="432"/>
      <c r="B4" s="103" t="s">
        <v>228</v>
      </c>
      <c r="C4" s="103" t="s">
        <v>229</v>
      </c>
      <c r="D4" s="106" t="s">
        <v>86</v>
      </c>
      <c r="E4" s="104" t="s">
        <v>230</v>
      </c>
      <c r="F4" s="105"/>
      <c r="G4" s="432"/>
      <c r="H4" s="103" t="s">
        <v>228</v>
      </c>
      <c r="I4" s="103" t="s">
        <v>229</v>
      </c>
      <c r="J4" s="106" t="s">
        <v>86</v>
      </c>
      <c r="K4" s="104" t="s">
        <v>230</v>
      </c>
      <c r="L4" s="276"/>
      <c r="M4" s="276"/>
      <c r="N4" s="276"/>
      <c r="O4" s="276"/>
      <c r="P4" s="276"/>
    </row>
    <row r="5" spans="1:16" s="79" customFormat="1" ht="13.5">
      <c r="A5" s="107" t="s">
        <v>87</v>
      </c>
      <c r="B5" s="108">
        <v>122405.8027</v>
      </c>
      <c r="C5" s="109">
        <v>6.14417067750692</v>
      </c>
      <c r="D5" s="110">
        <v>1188666.1537</v>
      </c>
      <c r="E5" s="111">
        <v>8.21969724961616</v>
      </c>
      <c r="F5" s="112"/>
      <c r="G5" s="107" t="s">
        <v>87</v>
      </c>
      <c r="H5" s="108">
        <v>83543.1226999999</v>
      </c>
      <c r="I5" s="113">
        <v>1.21987354691235</v>
      </c>
      <c r="J5" s="110">
        <v>764859.0837</v>
      </c>
      <c r="K5" s="111">
        <v>10.9064611299448</v>
      </c>
      <c r="L5" s="276"/>
      <c r="M5" s="276"/>
      <c r="N5" s="276"/>
      <c r="O5" s="276"/>
      <c r="P5" s="276"/>
    </row>
    <row r="6" spans="1:16" s="79" customFormat="1" ht="13.5">
      <c r="A6" s="114" t="s">
        <v>88</v>
      </c>
      <c r="B6" s="115">
        <v>9059.10269999999</v>
      </c>
      <c r="C6" s="116">
        <v>-9.44338451388487</v>
      </c>
      <c r="D6" s="117">
        <v>75268.6837</v>
      </c>
      <c r="E6" s="118">
        <v>16.7984343739443</v>
      </c>
      <c r="F6" s="112"/>
      <c r="G6" s="114" t="s">
        <v>88</v>
      </c>
      <c r="H6" s="115">
        <v>9059.10269999999</v>
      </c>
      <c r="I6" s="119">
        <v>-9.44338451388487</v>
      </c>
      <c r="J6" s="117">
        <v>75268.6837</v>
      </c>
      <c r="K6" s="118">
        <v>16.7984343739443</v>
      </c>
      <c r="L6" s="276"/>
      <c r="M6" s="276"/>
      <c r="N6" s="276"/>
      <c r="O6" s="276"/>
      <c r="P6" s="276"/>
    </row>
    <row r="7" spans="1:16" s="79" customFormat="1" ht="13.5">
      <c r="A7" s="218" t="s">
        <v>247</v>
      </c>
      <c r="B7" s="115">
        <v>60382.4400000001</v>
      </c>
      <c r="C7" s="116">
        <v>69.427986194899</v>
      </c>
      <c r="D7" s="117">
        <v>573455.55</v>
      </c>
      <c r="E7" s="118">
        <v>75.8158441516236</v>
      </c>
      <c r="F7" s="112"/>
      <c r="G7" s="114" t="s">
        <v>231</v>
      </c>
      <c r="H7" s="115">
        <v>40049.66</v>
      </c>
      <c r="I7" s="119">
        <v>47.8723007537675</v>
      </c>
      <c r="J7" s="117">
        <v>399644</v>
      </c>
      <c r="K7" s="118">
        <v>87.4836802541091</v>
      </c>
      <c r="L7" s="276"/>
      <c r="M7" s="276"/>
      <c r="N7" s="276"/>
      <c r="O7" s="276"/>
      <c r="P7" s="276"/>
    </row>
    <row r="8" spans="1:16" s="79" customFormat="1" ht="13.5">
      <c r="A8" s="114" t="s">
        <v>6</v>
      </c>
      <c r="B8" s="115">
        <v>2181.35</v>
      </c>
      <c r="C8" s="116">
        <v>-89.7771916579147</v>
      </c>
      <c r="D8" s="117">
        <v>24188.17</v>
      </c>
      <c r="E8" s="118">
        <v>-88.6951458686559</v>
      </c>
      <c r="F8" s="112"/>
      <c r="G8" s="114" t="s">
        <v>6</v>
      </c>
      <c r="H8" s="115">
        <v>1572.98</v>
      </c>
      <c r="I8" s="119">
        <v>-91.9622358247653</v>
      </c>
      <c r="J8" s="117">
        <v>15869.73</v>
      </c>
      <c r="K8" s="118">
        <v>-91.7262220244314</v>
      </c>
      <c r="L8" s="276"/>
      <c r="M8" s="276"/>
      <c r="N8" s="276"/>
      <c r="O8" s="276"/>
      <c r="P8" s="276"/>
    </row>
    <row r="9" spans="1:17" s="79" customFormat="1" ht="13.5">
      <c r="A9" s="114" t="s">
        <v>7</v>
      </c>
      <c r="B9" s="115">
        <v>1873.73</v>
      </c>
      <c r="C9" s="116">
        <v>11.6689136767884</v>
      </c>
      <c r="D9" s="117">
        <v>20230.98</v>
      </c>
      <c r="E9" s="118">
        <v>15.4278845905328</v>
      </c>
      <c r="F9" s="112"/>
      <c r="G9" s="114" t="s">
        <v>7</v>
      </c>
      <c r="H9" s="115">
        <v>1035.58</v>
      </c>
      <c r="I9" s="119">
        <v>24.7305942980782</v>
      </c>
      <c r="J9" s="117">
        <v>6960.49</v>
      </c>
      <c r="K9" s="118">
        <v>23.2016349830063</v>
      </c>
      <c r="L9" s="276"/>
      <c r="M9" s="276"/>
      <c r="N9" s="276"/>
      <c r="O9" s="276"/>
      <c r="P9" s="276"/>
      <c r="Q9" s="80"/>
    </row>
    <row r="10" spans="1:16" s="79" customFormat="1" ht="13.5">
      <c r="A10" s="114" t="s">
        <v>8</v>
      </c>
      <c r="B10" s="115">
        <v>8739.40000000001</v>
      </c>
      <c r="C10" s="116">
        <v>15.445990288133</v>
      </c>
      <c r="D10" s="117">
        <v>88109.74</v>
      </c>
      <c r="E10" s="118">
        <v>-2.68436650825815</v>
      </c>
      <c r="F10" s="112"/>
      <c r="G10" s="114" t="s">
        <v>8</v>
      </c>
      <c r="H10" s="115">
        <v>6522.46</v>
      </c>
      <c r="I10" s="119">
        <v>44.2594452087212</v>
      </c>
      <c r="J10" s="117">
        <v>58635.14</v>
      </c>
      <c r="K10" s="118">
        <v>16.2235935611074</v>
      </c>
      <c r="L10" s="276"/>
      <c r="M10" s="276"/>
      <c r="N10" s="277"/>
      <c r="O10" s="276"/>
      <c r="P10" s="276"/>
    </row>
    <row r="11" spans="1:16" s="79" customFormat="1" ht="13.5">
      <c r="A11" s="114" t="s">
        <v>9</v>
      </c>
      <c r="B11" s="115">
        <v>5192.7</v>
      </c>
      <c r="C11" s="116">
        <v>0.477941176470537</v>
      </c>
      <c r="D11" s="117">
        <v>58779.1</v>
      </c>
      <c r="E11" s="118">
        <v>8.78153195168678</v>
      </c>
      <c r="F11" s="112"/>
      <c r="G11" s="114" t="s">
        <v>9</v>
      </c>
      <c r="H11" s="115">
        <v>2860.7</v>
      </c>
      <c r="I11" s="119">
        <v>19.7376461823083</v>
      </c>
      <c r="J11" s="117">
        <v>26403.36</v>
      </c>
      <c r="K11" s="118">
        <v>18.8768111211313</v>
      </c>
      <c r="L11" s="276"/>
      <c r="M11" s="276"/>
      <c r="N11" s="276"/>
      <c r="O11" s="276"/>
      <c r="P11" s="276"/>
    </row>
    <row r="12" spans="1:16" s="79" customFormat="1" ht="13.5">
      <c r="A12" s="114" t="s">
        <v>10</v>
      </c>
      <c r="B12" s="115">
        <v>5408</v>
      </c>
      <c r="C12" s="116">
        <v>6.84073065783709</v>
      </c>
      <c r="D12" s="117">
        <v>63197.39</v>
      </c>
      <c r="E12" s="118">
        <v>9.95667493289669</v>
      </c>
      <c r="F12" s="112"/>
      <c r="G12" s="114" t="s">
        <v>10</v>
      </c>
      <c r="H12" s="115">
        <v>2627.05</v>
      </c>
      <c r="I12" s="119">
        <v>49.7500413272605</v>
      </c>
      <c r="J12" s="117">
        <v>21614.03</v>
      </c>
      <c r="K12" s="118">
        <v>41.6522976358766</v>
      </c>
      <c r="L12" s="276"/>
      <c r="M12" s="276"/>
      <c r="N12" s="276"/>
      <c r="O12" s="276"/>
      <c r="P12" s="276"/>
    </row>
    <row r="13" spans="1:16" s="79" customFormat="1" ht="13.5">
      <c r="A13" s="114" t="s">
        <v>11</v>
      </c>
      <c r="B13" s="115">
        <v>12556.37</v>
      </c>
      <c r="C13" s="116">
        <v>25.4422392973779</v>
      </c>
      <c r="D13" s="117">
        <v>100990.01</v>
      </c>
      <c r="E13" s="118">
        <v>9.54418410264282</v>
      </c>
      <c r="F13" s="112"/>
      <c r="G13" s="114" t="s">
        <v>11</v>
      </c>
      <c r="H13" s="115">
        <v>8792.45</v>
      </c>
      <c r="I13" s="119">
        <v>62.2237434327377</v>
      </c>
      <c r="J13" s="117">
        <v>54216.49</v>
      </c>
      <c r="K13" s="118">
        <v>43.0941903320441</v>
      </c>
      <c r="L13" s="276"/>
      <c r="M13" s="276"/>
      <c r="N13" s="276"/>
      <c r="O13" s="276"/>
      <c r="P13" s="276"/>
    </row>
    <row r="14" spans="1:16" s="79" customFormat="1" ht="13.5">
      <c r="A14" s="114" t="s">
        <v>12</v>
      </c>
      <c r="B14" s="115">
        <v>7469.33</v>
      </c>
      <c r="C14" s="116">
        <v>-15.0324202575418</v>
      </c>
      <c r="D14" s="117">
        <v>80608.27</v>
      </c>
      <c r="E14" s="118">
        <v>-3.16818956906456</v>
      </c>
      <c r="F14" s="112"/>
      <c r="G14" s="114" t="s">
        <v>12</v>
      </c>
      <c r="H14" s="115">
        <v>3903.16</v>
      </c>
      <c r="I14" s="119">
        <v>-1.59588146609309</v>
      </c>
      <c r="J14" s="117">
        <v>38239.93</v>
      </c>
      <c r="K14" s="118">
        <v>35.5668220866552</v>
      </c>
      <c r="L14" s="276"/>
      <c r="M14" s="276"/>
      <c r="N14" s="276"/>
      <c r="O14" s="276"/>
      <c r="P14" s="276"/>
    </row>
    <row r="15" spans="1:16" s="79" customFormat="1" ht="13.5">
      <c r="A15" s="114" t="s">
        <v>13</v>
      </c>
      <c r="B15" s="115">
        <v>8520.37</v>
      </c>
      <c r="C15" s="116">
        <v>-5.43135635735635</v>
      </c>
      <c r="D15" s="117">
        <v>91011.95</v>
      </c>
      <c r="E15" s="118">
        <v>5.21520273347888</v>
      </c>
      <c r="F15" s="112"/>
      <c r="G15" s="114" t="s">
        <v>13</v>
      </c>
      <c r="H15" s="115">
        <v>6533.64000000001</v>
      </c>
      <c r="I15" s="119">
        <v>1.20134818651584</v>
      </c>
      <c r="J15" s="117">
        <v>61825.73</v>
      </c>
      <c r="K15" s="118">
        <v>12.3194190306908</v>
      </c>
      <c r="L15" s="81"/>
      <c r="M15" s="276"/>
      <c r="N15" s="276"/>
      <c r="O15" s="276"/>
      <c r="P15" s="276"/>
    </row>
    <row r="16" spans="1:16" s="79" customFormat="1" ht="13.5">
      <c r="A16" s="120" t="s">
        <v>16</v>
      </c>
      <c r="B16" s="121">
        <v>1023.01</v>
      </c>
      <c r="C16" s="122">
        <v>-2.70567823322845</v>
      </c>
      <c r="D16" s="123">
        <v>12826.31</v>
      </c>
      <c r="E16" s="124">
        <v>4.32398815192488</v>
      </c>
      <c r="F16" s="112"/>
      <c r="G16" s="120" t="s">
        <v>16</v>
      </c>
      <c r="H16" s="121">
        <v>586.34</v>
      </c>
      <c r="I16" s="125">
        <v>8.35105490471746</v>
      </c>
      <c r="J16" s="123">
        <v>6181.5</v>
      </c>
      <c r="K16" s="124">
        <v>11.9681093668048</v>
      </c>
      <c r="L16" s="276"/>
      <c r="M16" s="276"/>
      <c r="N16" s="276"/>
      <c r="O16" s="276"/>
      <c r="P16" s="276"/>
    </row>
    <row r="17" spans="1:16" s="79" customFormat="1" ht="15">
      <c r="A17" s="427" t="s">
        <v>248</v>
      </c>
      <c r="B17" s="428"/>
      <c r="C17" s="428"/>
      <c r="D17" s="429"/>
      <c r="E17" s="429"/>
      <c r="F17" s="430"/>
      <c r="G17" s="430"/>
      <c r="H17" s="429"/>
      <c r="I17" s="429"/>
      <c r="J17" s="429"/>
      <c r="K17" s="429"/>
      <c r="L17" s="276"/>
      <c r="M17" s="276"/>
      <c r="N17" s="276"/>
      <c r="O17" s="276"/>
      <c r="P17" s="276"/>
    </row>
    <row r="18" ht="14.25">
      <c r="A18" s="78" t="s">
        <v>284</v>
      </c>
    </row>
  </sheetData>
  <sheetProtection/>
  <mergeCells count="7">
    <mergeCell ref="A17:K17"/>
    <mergeCell ref="A2:K2"/>
    <mergeCell ref="A3:A4"/>
    <mergeCell ref="A1:K1"/>
    <mergeCell ref="H3:K3"/>
    <mergeCell ref="B3:E3"/>
    <mergeCell ref="G3:G4"/>
  </mergeCells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E18"/>
  <sheetViews>
    <sheetView zoomScalePageLayoutView="0" workbookViewId="0" topLeftCell="A1">
      <selection activeCell="H41" sqref="H41"/>
    </sheetView>
  </sheetViews>
  <sheetFormatPr defaultColWidth="9.140625" defaultRowHeight="14.25"/>
  <cols>
    <col min="1" max="1" width="24.57421875" style="0" customWidth="1"/>
    <col min="2" max="2" width="11.421875" style="0" customWidth="1"/>
    <col min="3" max="3" width="11.8515625" style="0" customWidth="1"/>
    <col min="4" max="4" width="13.8515625" style="0" bestFit="1" customWidth="1"/>
  </cols>
  <sheetData>
    <row r="1" spans="1:5" ht="25.5">
      <c r="A1" s="436" t="s">
        <v>89</v>
      </c>
      <c r="B1" s="436"/>
      <c r="C1" s="436"/>
      <c r="D1" s="436"/>
      <c r="E1" s="436"/>
    </row>
    <row r="3" spans="1:5" ht="37.5">
      <c r="A3" s="74" t="s">
        <v>90</v>
      </c>
      <c r="B3" s="75" t="s">
        <v>91</v>
      </c>
      <c r="C3" s="76" t="s">
        <v>92</v>
      </c>
      <c r="D3" s="76" t="s">
        <v>246</v>
      </c>
      <c r="E3" s="77" t="s">
        <v>93</v>
      </c>
    </row>
    <row r="4" spans="1:5" ht="14.25">
      <c r="A4" s="72" t="s">
        <v>94</v>
      </c>
      <c r="B4" s="73" t="s">
        <v>95</v>
      </c>
      <c r="C4" s="210">
        <v>13004.23</v>
      </c>
      <c r="D4" s="210">
        <v>11454.55</v>
      </c>
      <c r="E4" s="214">
        <v>13.53</v>
      </c>
    </row>
    <row r="5" spans="1:5" ht="14.25">
      <c r="A5" s="70" t="s">
        <v>96</v>
      </c>
      <c r="B5" s="50" t="s">
        <v>95</v>
      </c>
      <c r="C5" s="211">
        <v>12995.44</v>
      </c>
      <c r="D5" s="211">
        <v>11440.98</v>
      </c>
      <c r="E5" s="215">
        <v>13.59</v>
      </c>
    </row>
    <row r="6" spans="1:5" ht="14.25">
      <c r="A6" s="70" t="s">
        <v>97</v>
      </c>
      <c r="B6" s="50" t="s">
        <v>95</v>
      </c>
      <c r="C6" s="211">
        <v>8.79</v>
      </c>
      <c r="D6" s="211">
        <v>13.57</v>
      </c>
      <c r="E6" s="215">
        <v>-35.22</v>
      </c>
    </row>
    <row r="7" spans="1:5" ht="14.25">
      <c r="A7" s="19" t="s">
        <v>98</v>
      </c>
      <c r="B7" s="73" t="s">
        <v>99</v>
      </c>
      <c r="C7" s="210">
        <v>568043.49</v>
      </c>
      <c r="D7" s="210">
        <v>494490.58</v>
      </c>
      <c r="E7" s="216">
        <v>14.87</v>
      </c>
    </row>
    <row r="8" spans="1:5" ht="14.25">
      <c r="A8" s="70" t="s">
        <v>100</v>
      </c>
      <c r="B8" s="50" t="s">
        <v>99</v>
      </c>
      <c r="C8" s="211">
        <v>567921.08</v>
      </c>
      <c r="D8" s="211">
        <v>494318.48</v>
      </c>
      <c r="E8" s="215">
        <v>14.89</v>
      </c>
    </row>
    <row r="9" spans="1:5" ht="14.25">
      <c r="A9" s="70" t="s">
        <v>101</v>
      </c>
      <c r="B9" s="50" t="s">
        <v>99</v>
      </c>
      <c r="C9" s="211">
        <v>122.41</v>
      </c>
      <c r="D9" s="211">
        <v>172.1</v>
      </c>
      <c r="E9" s="215">
        <v>-28.87</v>
      </c>
    </row>
    <row r="10" spans="1:5" ht="14.25">
      <c r="A10" s="72" t="s">
        <v>102</v>
      </c>
      <c r="B10" s="73" t="s">
        <v>44</v>
      </c>
      <c r="C10" s="210">
        <v>19768.24</v>
      </c>
      <c r="D10" s="210">
        <v>17776.95</v>
      </c>
      <c r="E10" s="216">
        <v>11.2</v>
      </c>
    </row>
    <row r="11" spans="1:5" ht="14.25">
      <c r="A11" s="70" t="s">
        <v>103</v>
      </c>
      <c r="B11" s="50" t="s">
        <v>44</v>
      </c>
      <c r="C11" s="211">
        <v>13222.72</v>
      </c>
      <c r="D11" s="211">
        <v>11702.32</v>
      </c>
      <c r="E11" s="215">
        <v>12.99</v>
      </c>
    </row>
    <row r="12" spans="1:5" ht="14.25">
      <c r="A12" s="70" t="s">
        <v>104</v>
      </c>
      <c r="B12" s="50" t="s">
        <v>44</v>
      </c>
      <c r="C12" s="211">
        <v>6545.52</v>
      </c>
      <c r="D12" s="211">
        <v>6074.63</v>
      </c>
      <c r="E12" s="215">
        <v>7.75</v>
      </c>
    </row>
    <row r="13" spans="1:5" ht="14.25">
      <c r="A13" s="19" t="s">
        <v>105</v>
      </c>
      <c r="B13" s="73" t="s">
        <v>106</v>
      </c>
      <c r="C13" s="210">
        <v>3146876.48</v>
      </c>
      <c r="D13" s="210">
        <v>2739634.32</v>
      </c>
      <c r="E13" s="216">
        <v>14.86</v>
      </c>
    </row>
    <row r="14" spans="1:5" ht="15">
      <c r="A14" s="70" t="s">
        <v>107</v>
      </c>
      <c r="B14" s="50" t="s">
        <v>106</v>
      </c>
      <c r="C14" s="211">
        <v>2179628.77</v>
      </c>
      <c r="D14" s="212">
        <v>1900509.45</v>
      </c>
      <c r="E14" s="215">
        <v>14.69</v>
      </c>
    </row>
    <row r="15" spans="1:5" ht="15">
      <c r="A15" s="70" t="s">
        <v>108</v>
      </c>
      <c r="B15" s="50" t="s">
        <v>106</v>
      </c>
      <c r="C15" s="211">
        <v>967247.71</v>
      </c>
      <c r="D15" s="212">
        <v>839124.87</v>
      </c>
      <c r="E15" s="215">
        <v>15.27</v>
      </c>
    </row>
    <row r="16" spans="1:5" ht="14.25">
      <c r="A16" s="19" t="s">
        <v>109</v>
      </c>
      <c r="B16" s="73" t="s">
        <v>44</v>
      </c>
      <c r="C16" s="210">
        <v>10868.8</v>
      </c>
      <c r="D16" s="210">
        <v>10399.5</v>
      </c>
      <c r="E16" s="216">
        <v>4.510000000000005</v>
      </c>
    </row>
    <row r="17" spans="1:5" ht="14.25">
      <c r="A17" s="71" t="s">
        <v>110</v>
      </c>
      <c r="B17" s="51" t="s">
        <v>111</v>
      </c>
      <c r="C17" s="213">
        <v>197399</v>
      </c>
      <c r="D17" s="213">
        <v>200687</v>
      </c>
      <c r="E17" s="217">
        <v>-1.64</v>
      </c>
    </row>
    <row r="18" spans="1:5" ht="14.25">
      <c r="A18" s="437" t="s">
        <v>112</v>
      </c>
      <c r="B18" s="437"/>
      <c r="C18" s="437"/>
      <c r="D18" s="437"/>
      <c r="E18" s="437"/>
    </row>
  </sheetData>
  <sheetProtection/>
  <mergeCells count="2">
    <mergeCell ref="A1:E1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E25"/>
  <sheetViews>
    <sheetView zoomScalePageLayoutView="0" workbookViewId="0" topLeftCell="A1">
      <selection activeCell="H32" sqref="H32"/>
    </sheetView>
  </sheetViews>
  <sheetFormatPr defaultColWidth="9.140625" defaultRowHeight="14.25"/>
  <cols>
    <col min="1" max="1" width="31.140625" style="0" bestFit="1" customWidth="1"/>
    <col min="2" max="2" width="11.00390625" style="0" bestFit="1" customWidth="1"/>
    <col min="3" max="3" width="12.28125" style="0" bestFit="1" customWidth="1"/>
    <col min="4" max="4" width="10.57421875" style="0" bestFit="1" customWidth="1"/>
    <col min="5" max="5" width="7.7109375" style="1" bestFit="1" customWidth="1"/>
  </cols>
  <sheetData>
    <row r="1" spans="1:5" ht="25.5">
      <c r="A1" s="436" t="s">
        <v>18</v>
      </c>
      <c r="B1" s="436"/>
      <c r="C1" s="436"/>
      <c r="D1" s="436"/>
      <c r="E1" s="436"/>
    </row>
    <row r="3" spans="4:5" ht="14.25">
      <c r="D3" s="414" t="s">
        <v>249</v>
      </c>
      <c r="E3" s="414"/>
    </row>
    <row r="4" spans="1:5" ht="18.75">
      <c r="A4" s="402" t="s">
        <v>113</v>
      </c>
      <c r="B4" s="440" t="s">
        <v>47</v>
      </c>
      <c r="C4" s="3" t="s">
        <v>48</v>
      </c>
      <c r="D4" s="4" t="s">
        <v>49</v>
      </c>
      <c r="E4" s="438" t="s">
        <v>29</v>
      </c>
    </row>
    <row r="5" spans="1:5" ht="18.75">
      <c r="A5" s="403"/>
      <c r="B5" s="409"/>
      <c r="C5" s="5" t="s">
        <v>50</v>
      </c>
      <c r="D5" s="6" t="s">
        <v>51</v>
      </c>
      <c r="E5" s="439"/>
    </row>
    <row r="6" spans="1:5" s="10" customFormat="1" ht="25.5" customHeight="1">
      <c r="A6" s="14" t="s">
        <v>114</v>
      </c>
      <c r="B6" s="278">
        <v>151.4447</v>
      </c>
      <c r="C6" s="278">
        <v>1485.3493</v>
      </c>
      <c r="D6" s="278">
        <v>1168.1133</v>
      </c>
      <c r="E6" s="131">
        <v>27.157982021093346</v>
      </c>
    </row>
    <row r="7" spans="1:5" s="10" customFormat="1" ht="12">
      <c r="A7" s="2" t="s">
        <v>115</v>
      </c>
      <c r="B7" s="47">
        <v>138.6232</v>
      </c>
      <c r="C7" s="47">
        <v>1375.4477</v>
      </c>
      <c r="D7" s="47">
        <v>1066.0492</v>
      </c>
      <c r="E7" s="48">
        <v>29.022910012033208</v>
      </c>
    </row>
    <row r="8" spans="1:5" s="10" customFormat="1" ht="12">
      <c r="A8" s="2" t="s">
        <v>116</v>
      </c>
      <c r="B8" s="47">
        <v>12.8215</v>
      </c>
      <c r="C8" s="47">
        <v>109.9016</v>
      </c>
      <c r="D8" s="47">
        <v>102.0641</v>
      </c>
      <c r="E8" s="48">
        <v>7.678997806280563</v>
      </c>
    </row>
    <row r="9" spans="1:5" s="10" customFormat="1" ht="12">
      <c r="A9" s="2" t="s">
        <v>117</v>
      </c>
      <c r="B9" s="47">
        <v>5.272</v>
      </c>
      <c r="C9" s="47">
        <v>40.0731</v>
      </c>
      <c r="D9" s="47">
        <v>40.7049</v>
      </c>
      <c r="E9" s="48">
        <v>-1.5521472844792612</v>
      </c>
    </row>
    <row r="10" spans="1:5" s="10" customFormat="1" ht="12">
      <c r="A10" s="2" t="s">
        <v>118</v>
      </c>
      <c r="B10" s="47">
        <v>79.0331</v>
      </c>
      <c r="C10" s="47">
        <v>872.8285</v>
      </c>
      <c r="D10" s="47">
        <v>692.3262</v>
      </c>
      <c r="E10" s="48">
        <v>26.071857456788436</v>
      </c>
    </row>
    <row r="11" spans="1:5" s="10" customFormat="1" ht="12">
      <c r="A11" s="2" t="s">
        <v>119</v>
      </c>
      <c r="B11" s="47">
        <v>69.6899</v>
      </c>
      <c r="C11" s="47">
        <v>807.2735</v>
      </c>
      <c r="D11" s="47">
        <v>683.2723</v>
      </c>
      <c r="E11" s="48">
        <v>18.148138011741437</v>
      </c>
    </row>
    <row r="12" spans="1:5" s="10" customFormat="1" ht="12">
      <c r="A12" s="2" t="s">
        <v>120</v>
      </c>
      <c r="B12" s="47">
        <v>67.1396</v>
      </c>
      <c r="C12" s="47">
        <v>572.4477</v>
      </c>
      <c r="D12" s="47">
        <v>435.0822</v>
      </c>
      <c r="E12" s="48">
        <v>31.572309784220067</v>
      </c>
    </row>
    <row r="13" spans="1:5" s="10" customFormat="1" ht="12">
      <c r="A13" s="19" t="s">
        <v>121</v>
      </c>
      <c r="B13" s="278">
        <v>213.4413</v>
      </c>
      <c r="C13" s="278">
        <v>1027.265</v>
      </c>
      <c r="D13" s="278">
        <v>851.3004</v>
      </c>
      <c r="E13" s="131">
        <v>20.67009483373907</v>
      </c>
    </row>
    <row r="14" spans="1:5" s="10" customFormat="1" ht="25.5" customHeight="1">
      <c r="A14" s="19" t="s">
        <v>122</v>
      </c>
      <c r="B14" s="85"/>
      <c r="C14" s="85"/>
      <c r="D14" s="85"/>
      <c r="E14" s="48"/>
    </row>
    <row r="15" spans="1:5" s="10" customFormat="1" ht="12">
      <c r="A15" s="12" t="s">
        <v>123</v>
      </c>
      <c r="B15" s="49">
        <v>19</v>
      </c>
      <c r="C15" s="49">
        <v>314</v>
      </c>
      <c r="D15" s="49">
        <v>306</v>
      </c>
      <c r="E15" s="48">
        <v>2.614379084967311</v>
      </c>
    </row>
    <row r="16" spans="1:5" s="10" customFormat="1" ht="12">
      <c r="A16" s="12" t="s">
        <v>124</v>
      </c>
      <c r="B16" s="49">
        <v>19</v>
      </c>
      <c r="C16" s="49">
        <v>156</v>
      </c>
      <c r="D16" s="49">
        <v>186</v>
      </c>
      <c r="E16" s="48">
        <v>-16.129032258064512</v>
      </c>
    </row>
    <row r="17" spans="1:5" s="10" customFormat="1" ht="12">
      <c r="A17" s="12" t="s">
        <v>125</v>
      </c>
      <c r="B17" s="279" t="s">
        <v>171</v>
      </c>
      <c r="C17" s="47">
        <v>991.193</v>
      </c>
      <c r="D17" s="47">
        <v>953.2748</v>
      </c>
      <c r="E17" s="48">
        <v>3.9776777902867053</v>
      </c>
    </row>
    <row r="18" spans="1:5" s="10" customFormat="1" ht="12">
      <c r="A18" s="43" t="s">
        <v>126</v>
      </c>
      <c r="B18" s="280" t="s">
        <v>171</v>
      </c>
      <c r="C18" s="204">
        <v>416.4207</v>
      </c>
      <c r="D18" s="204">
        <v>444.4625</v>
      </c>
      <c r="E18" s="52">
        <v>-6.309148690834434</v>
      </c>
    </row>
    <row r="19" spans="1:5" s="10" customFormat="1" ht="14.25">
      <c r="A19"/>
      <c r="B19"/>
      <c r="C19"/>
      <c r="D19"/>
      <c r="E19" s="1"/>
    </row>
    <row r="24" spans="1:5" s="27" customFormat="1" ht="14.25" customHeight="1">
      <c r="A24"/>
      <c r="B24"/>
      <c r="C24"/>
      <c r="D24"/>
      <c r="E24" s="1"/>
    </row>
    <row r="25" spans="1:5" s="27" customFormat="1" ht="14.25">
      <c r="A25"/>
      <c r="B25"/>
      <c r="C25"/>
      <c r="D25"/>
      <c r="E25" s="1"/>
    </row>
  </sheetData>
  <sheetProtection/>
  <mergeCells count="5">
    <mergeCell ref="E4:E5"/>
    <mergeCell ref="A1:E1"/>
    <mergeCell ref="D3:E3"/>
    <mergeCell ref="A4:A5"/>
    <mergeCell ref="B4:B5"/>
  </mergeCells>
  <printOptions horizontalCentered="1"/>
  <pageMargins left="0.6673611111111111" right="0.7479166666666667" top="0.8659722222222223" bottom="0.9840277777777777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user</cp:lastModifiedBy>
  <cp:lastPrinted>2014-01-24T01:47:58Z</cp:lastPrinted>
  <dcterms:created xsi:type="dcterms:W3CDTF">2003-01-07T10:46:14Z</dcterms:created>
  <dcterms:modified xsi:type="dcterms:W3CDTF">2014-01-26T00:42:43Z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