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'Sheet1'!$2:$3</definedName>
    <definedName name="_xlnm._FilterDatabase" localSheetId="0" hidden="1">'Sheet1'!$A$3:$IV$47</definedName>
  </definedNames>
  <calcPr fullCalcOnLoad="1"/>
</workbook>
</file>

<file path=xl/sharedStrings.xml><?xml version="1.0" encoding="utf-8"?>
<sst xmlns="http://schemas.openxmlformats.org/spreadsheetml/2006/main" count="457" uniqueCount="164">
  <si>
    <t>岳阳市疫情期间“135”工程标准厂房租金奖补申请表</t>
  </si>
  <si>
    <t>序号</t>
  </si>
  <si>
    <t>园区名称</t>
  </si>
  <si>
    <t>标准厂房建设单位</t>
  </si>
  <si>
    <t>标准厂房租赁企业</t>
  </si>
  <si>
    <t>单位名称</t>
  </si>
  <si>
    <t>建设面积</t>
  </si>
  <si>
    <t>是否有产权证或竣工验收备案表</t>
  </si>
  <si>
    <t>企业名称</t>
  </si>
  <si>
    <t>所属行业</t>
  </si>
  <si>
    <t>经营范围</t>
  </si>
  <si>
    <t>租赁面积（平方米）</t>
  </si>
  <si>
    <t>是否有租赁合同</t>
  </si>
  <si>
    <t>租赁起始日期</t>
  </si>
  <si>
    <t>租期(月）</t>
  </si>
  <si>
    <t>信用代码</t>
  </si>
  <si>
    <t>合同约定2021年7月至12月月租金（元/平方米）</t>
  </si>
  <si>
    <t>实际已缴纳2021年7月至12月租金（元）</t>
  </si>
  <si>
    <t>地方或园区已减免2021年7月至12月租金（元）</t>
  </si>
  <si>
    <t>是否有缴纳租金的证明</t>
  </si>
  <si>
    <t>是否有租赁厂房及生产现场照片</t>
  </si>
  <si>
    <t>是否有缴纳水电气等费用的证明</t>
  </si>
  <si>
    <t>岳阳市（37个）</t>
  </si>
  <si>
    <t>一、经开区（9个）</t>
  </si>
  <si>
    <t>岳阳经济技术开发区</t>
  </si>
  <si>
    <t>湖南盛锦新材料有限公司</t>
  </si>
  <si>
    <t>是</t>
  </si>
  <si>
    <t>国药控股岳阳有限公司</t>
  </si>
  <si>
    <t>批发零售</t>
  </si>
  <si>
    <t>中药饮片、中成药、抗生素原料药、抗生素制剂、生物制品、医疗器械销售等。</t>
  </si>
  <si>
    <t>914306005617006486</t>
  </si>
  <si>
    <t>湖南桑乐数字化太阳能有限公司</t>
  </si>
  <si>
    <t>重药控股（岳阳）有限公司</t>
  </si>
  <si>
    <t>药品、医疗器械、消毒剂、食品、化妆品、日用百货的销售。</t>
  </si>
  <si>
    <t>914306007968732603</t>
  </si>
  <si>
    <t>湖南轩达建设投资有限公司</t>
  </si>
  <si>
    <t>岳阳格朗特工艺品有限公司</t>
  </si>
  <si>
    <t>工艺美术品制造、销售，日用品销售。</t>
  </si>
  <si>
    <t>91430600MA4PY4UF7L</t>
  </si>
  <si>
    <t>岳阳永安汽摩配件制造有限公司</t>
  </si>
  <si>
    <t>华润湖南医药有限公司岳阳分公司</t>
  </si>
  <si>
    <t>中药材、中成药、生物制品、特殊医学用途配方食品的销售，冷链仓储，普通货物运输等。</t>
  </si>
  <si>
    <t>91430600755825852K</t>
  </si>
  <si>
    <t>岳阳经济技术开发区开发总公司</t>
  </si>
  <si>
    <t>岳阳九州通医药有限公司</t>
  </si>
  <si>
    <t>药品及医疗器械的批发，蜂产品、食品、保健用品的销售。</t>
  </si>
  <si>
    <t>91430600MA4PD8F99R</t>
  </si>
  <si>
    <t>岳阳新擎龙文化传媒有限公司</t>
  </si>
  <si>
    <t>文化旅游</t>
  </si>
  <si>
    <t>广告发布、设计、制作，美术图案、风景园林工程、市政工程、包装装潢的设计服务。</t>
  </si>
  <si>
    <t>91430600MA4PJ6QE74</t>
  </si>
  <si>
    <t>岳阳市上源标识有限公司</t>
  </si>
  <si>
    <t>广告灯箱生产及销售，广告设计、制作等。</t>
  </si>
  <si>
    <t>91430600MA4Q4RQD5C</t>
  </si>
  <si>
    <t>湖南智祥医药有限公司</t>
  </si>
  <si>
    <t>中成药、化学原料药、化学药制剂、抗生素原料药、生化制品、卫生消毒用品的批发。</t>
  </si>
  <si>
    <t>91430600MA4LBGGE3L</t>
  </si>
  <si>
    <t>湖南纯本生物科技有限公司</t>
  </si>
  <si>
    <t>原生中草药、香精、精油、植物油、植物提取物及其衍生物、美容护肤品原料的销售。</t>
  </si>
  <si>
    <t>91430600MA4PQ2CN90</t>
  </si>
  <si>
    <t>二、新港区（1个）</t>
  </si>
  <si>
    <t>岳阳临港高新技术产业开发区</t>
  </si>
  <si>
    <t>湖南城陵矶临港新区开发投资有限公司</t>
  </si>
  <si>
    <t>湖南隆生物科技有限公司</t>
  </si>
  <si>
    <t>饲料及其原材料、饲料添加剂、食品及其添加剂的研发、生产、销售，防水剂生产、销售等。</t>
  </si>
  <si>
    <t>91430600MA4LX1K38Q</t>
  </si>
  <si>
    <t>一层：14元/㎡；二层：12元/㎡</t>
  </si>
  <si>
    <t>三、君山区（3个）</t>
  </si>
  <si>
    <t>君山产业开发区</t>
  </si>
  <si>
    <t>君山区城市建设投资有限公司</t>
  </si>
  <si>
    <t>棒棒糖萌诺宠物用品厂</t>
  </si>
  <si>
    <t>服装及宠物用品制造和销售。</t>
  </si>
  <si>
    <t>91430611MA4RXQF3X4</t>
  </si>
  <si>
    <t>湖南兴百味食品科技有限公司</t>
  </si>
  <si>
    <t>食品、肉制品等生产和销售。</t>
  </si>
  <si>
    <t>91430611MA4TG65W80</t>
  </si>
  <si>
    <t>岳阳康尔医药有限公司</t>
  </si>
  <si>
    <t>药品、食品、保健用品等销售、仓储。</t>
  </si>
  <si>
    <t>91430600760729558J</t>
  </si>
  <si>
    <t>四、华容县（3个）</t>
  </si>
  <si>
    <t>华容高新技术产业开发区</t>
  </si>
  <si>
    <t>湖南宏超智慧物流有限公司</t>
  </si>
  <si>
    <t>湖南省宏发物流有限公司</t>
  </si>
  <si>
    <t>物流运输</t>
  </si>
  <si>
    <t>普通货运、大型物件运输；货运站（场）经营（综合）、货物联运。</t>
  </si>
  <si>
    <t>91430623785366001P</t>
  </si>
  <si>
    <t>华容县惠园建设有限公司</t>
  </si>
  <si>
    <t>湖南新美佳婴童服饰制造有限公司</t>
  </si>
  <si>
    <t>服装、鞋帽、玩具的销售；纺织品、针织品及原料的批发；纺织品及针织品零售。</t>
  </si>
  <si>
    <t>91430623MA4L42W63F</t>
  </si>
  <si>
    <t>五、湘阴县（21个）</t>
  </si>
  <si>
    <t>湘阴高新技术产业开发区</t>
  </si>
  <si>
    <t>湖南健铭投资有限公司</t>
  </si>
  <si>
    <t>湘阴黑马汽车销售有限公司</t>
  </si>
  <si>
    <t>汽车销售、汽车零配件零售。</t>
  </si>
  <si>
    <t>2021年9月1日</t>
  </si>
  <si>
    <t>91430624320641659H</t>
  </si>
  <si>
    <t>湘阴县惠友汽车服务有限公司</t>
  </si>
  <si>
    <t>汽车销售，二手车销售。</t>
  </si>
  <si>
    <t>2021年9月2日</t>
  </si>
  <si>
    <t>91430624687429865G</t>
  </si>
  <si>
    <t>湘阴惠友宏达汽车销售服务有限公司</t>
  </si>
  <si>
    <t>汽车零售，汽车零配件零售，二手车销售。</t>
  </si>
  <si>
    <t>91430624MA4L6FFP7F</t>
  </si>
  <si>
    <t>湘阴健铭二手车交易市场有限公司</t>
  </si>
  <si>
    <t>汽车旧车零售。</t>
  </si>
  <si>
    <t>2021年7月1日</t>
  </si>
  <si>
    <t>91430624MA4T9UGH2W</t>
  </si>
  <si>
    <t>湘阴县健铭惠友汽车销售服务有限公司</t>
  </si>
  <si>
    <t>汽车新车零售，汽车零配件零售，汽车用品销售。</t>
  </si>
  <si>
    <t>91430624MA4RNXAE28</t>
  </si>
  <si>
    <t>湘阴县兰天汽车信息咨询有限公司</t>
  </si>
  <si>
    <t>汽车零配件零售，汽车用品、汽车内饰用品的销售，汽车零售。</t>
  </si>
  <si>
    <t>91430624MA4QQPYD04</t>
  </si>
  <si>
    <t>湘阴县铭扬汽车服务有限公司</t>
  </si>
  <si>
    <t>汽车零配件零售，汽车用品、汽车内饰用品的销售。</t>
  </si>
  <si>
    <t>2021年8月1日</t>
  </si>
  <si>
    <t>91430624MA4T62GF32</t>
  </si>
  <si>
    <t>湘阴宁辉汽车销售服务有限公司</t>
  </si>
  <si>
    <t>汽车及汽车配件销售。</t>
  </si>
  <si>
    <t>91430624694043522B</t>
  </si>
  <si>
    <t>湘阴庆丰汽车贸易有限公司</t>
  </si>
  <si>
    <t>汽车销售、汽车零配件销售。</t>
  </si>
  <si>
    <t>91430624338541058D</t>
  </si>
  <si>
    <t>湖南键铭投资有限公司</t>
  </si>
  <si>
    <t>湘阴申岳汽车销售有限公司</t>
  </si>
  <si>
    <t>汽车零售，汽车零配件零售，二手车、汽车内饰用品的销售。</t>
  </si>
  <si>
    <t>91430624MA4L54781Q</t>
  </si>
  <si>
    <t>湘阴三友汽车销售有限公司</t>
  </si>
  <si>
    <t>汽车、汽车配件、汽车饰品销售。</t>
  </si>
  <si>
    <t>2021年10月12日</t>
  </si>
  <si>
    <t>91430624MA4L2JBE0G</t>
  </si>
  <si>
    <t>湘阴新时代汽车销售服务有限公司</t>
  </si>
  <si>
    <t>小汽车、汽车零配件、汽车内饰用品的销售，二手车销售。</t>
  </si>
  <si>
    <t>91430624365390348H</t>
  </si>
  <si>
    <t>湘阴县兴天汽车销售有限公司</t>
  </si>
  <si>
    <t>汽车销售，摩托及零配件销售。</t>
  </si>
  <si>
    <t>91430624691831697K</t>
  </si>
  <si>
    <t>湘阴县兴湘汽车贸易有限公司</t>
  </si>
  <si>
    <t>汽车销售，汽车配件销售，电子产品销售，生活日用品销售。</t>
  </si>
  <si>
    <t>湘阴雄鹰汽车贸易有限公司</t>
  </si>
  <si>
    <t>汽车销售，汽车零配件零售，汽车内饰用品的销售。</t>
  </si>
  <si>
    <t>91430624397283167W</t>
  </si>
  <si>
    <t>岳阳彤达丰田汽车销售有限公司湘阴分公司</t>
  </si>
  <si>
    <t>批发、零售汽车，进口丰田品牌汽车销售。</t>
  </si>
  <si>
    <t>2021年10月1日</t>
  </si>
  <si>
    <t>91430624MA4L4E5H4G</t>
  </si>
  <si>
    <t>湘阴友朋汽车销售</t>
  </si>
  <si>
    <t>汽车、摩托车及零配件零售。</t>
  </si>
  <si>
    <t>91430624074993893C</t>
  </si>
  <si>
    <t>湘阴县宇驰汽车美容服务有限公司</t>
  </si>
  <si>
    <t>91430624MA4R6UAH6D</t>
  </si>
  <si>
    <t>湘阴县志乔汽车销售有限公司</t>
  </si>
  <si>
    <t>五菱品牌汽车销售。</t>
  </si>
  <si>
    <t>91430624678037835G</t>
  </si>
  <si>
    <t>湘阴誉程汽车销售有限公司</t>
  </si>
  <si>
    <t>汽车销售及售后服务，汽车零配件销售。</t>
  </si>
  <si>
    <t>9143062432948336XF</t>
  </si>
  <si>
    <t>湘阴中研新材料科技有限公司</t>
  </si>
  <si>
    <t>湖南文膳健康科技有限公司</t>
  </si>
  <si>
    <t>住宿餐饮</t>
  </si>
  <si>
    <t>中央厨房，餐饮管理，餐饮配送服务。</t>
  </si>
  <si>
    <t>91430624MA4T0Y3G35</t>
  </si>
  <si>
    <t>备注：1.所属行业：批发零售、住宿餐饮、物流运输、文化旅游。      2.经营范围：以营业执照中明确的经营范围为准，填写与消费领域相关的内容。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</si>
</sst>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_ "/>
  </numFmts>
  <fonts count="60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2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0.5"/>
      <color indexed="8"/>
      <name val="宋体"/>
      <family val="0"/>
    </font>
    <font>
      <sz val="21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21"/>
      <color theme="1"/>
      <name val="Calibri"/>
      <family val="0"/>
    </font>
    <font>
      <b/>
      <sz val="10"/>
      <color rgb="FF000000"/>
      <name val="Calibri"/>
      <family val="0"/>
    </font>
    <font>
      <sz val="10"/>
      <color rgb="FF000000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  <font>
      <sz val="10.5"/>
      <color theme="1"/>
      <name val="Calibri"/>
      <family val="0"/>
    </font>
    <font>
      <sz val="21"/>
      <name val="Calibri"/>
      <family val="0"/>
    </font>
    <font>
      <b/>
      <sz val="1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9" fillId="0" borderId="0" xfId="0" applyFont="1" applyFill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left" vertical="center"/>
    </xf>
    <xf numFmtId="0" fontId="56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8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31" fontId="53" fillId="0" borderId="9" xfId="0" applyNumberFormat="1" applyFont="1" applyFill="1" applyBorder="1" applyAlignment="1">
      <alignment horizontal="center" vertical="center" wrapText="1"/>
    </xf>
    <xf numFmtId="31" fontId="53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176" fontId="53" fillId="0" borderId="9" xfId="0" applyNumberFormat="1" applyFont="1" applyFill="1" applyBorder="1" applyAlignment="1">
      <alignment horizontal="center" vertical="center" wrapText="1"/>
    </xf>
    <xf numFmtId="177" fontId="54" fillId="0" borderId="9" xfId="0" applyNumberFormat="1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49"/>
  <sheetViews>
    <sheetView tabSelected="1" zoomScale="90" zoomScaleNormal="90" zoomScaleSheetLayoutView="100" workbookViewId="0" topLeftCell="A1">
      <selection activeCell="A1" sqref="A1:S1"/>
    </sheetView>
  </sheetViews>
  <sheetFormatPr defaultColWidth="9.00390625" defaultRowHeight="33" customHeight="1"/>
  <cols>
    <col min="1" max="1" width="4.00390625" style="7" customWidth="1"/>
    <col min="2" max="2" width="8.8515625" style="7" customWidth="1"/>
    <col min="3" max="3" width="10.57421875" style="7" customWidth="1"/>
    <col min="4" max="4" width="8.7109375" style="7" customWidth="1"/>
    <col min="5" max="5" width="6.421875" style="7" customWidth="1"/>
    <col min="6" max="6" width="12.7109375" style="7" customWidth="1"/>
    <col min="7" max="7" width="8.28125" style="7" customWidth="1"/>
    <col min="8" max="8" width="24.421875" style="7" customWidth="1"/>
    <col min="9" max="9" width="9.28125" style="7" customWidth="1"/>
    <col min="10" max="10" width="5.57421875" style="7" customWidth="1"/>
    <col min="11" max="11" width="12.57421875" style="8" customWidth="1"/>
    <col min="12" max="12" width="5.28125" style="7" customWidth="1"/>
    <col min="13" max="13" width="7.8515625" style="7" customWidth="1"/>
    <col min="14" max="14" width="8.57421875" style="7" customWidth="1"/>
    <col min="15" max="15" width="7.7109375" style="7" customWidth="1"/>
    <col min="16" max="16" width="8.28125" style="7" customWidth="1"/>
    <col min="17" max="17" width="5.00390625" style="7" customWidth="1"/>
    <col min="18" max="18" width="5.7109375" style="7" customWidth="1"/>
    <col min="19" max="19" width="6.140625" style="7" customWidth="1"/>
    <col min="20" max="16384" width="9.00390625" style="9" customWidth="1"/>
  </cols>
  <sheetData>
    <row r="1" spans="1:19" ht="33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28"/>
      <c r="L1" s="10"/>
      <c r="M1" s="10"/>
      <c r="N1" s="10"/>
      <c r="O1" s="10"/>
      <c r="P1" s="10"/>
      <c r="Q1" s="10"/>
      <c r="R1" s="10"/>
      <c r="S1" s="10"/>
    </row>
    <row r="2" spans="1:19" ht="24.75" customHeight="1">
      <c r="A2" s="11" t="s">
        <v>1</v>
      </c>
      <c r="B2" s="11" t="s">
        <v>2</v>
      </c>
      <c r="C2" s="11" t="s">
        <v>3</v>
      </c>
      <c r="D2" s="12"/>
      <c r="E2" s="12"/>
      <c r="F2" s="11" t="s">
        <v>4</v>
      </c>
      <c r="G2" s="12"/>
      <c r="H2" s="12"/>
      <c r="I2" s="12"/>
      <c r="J2" s="12"/>
      <c r="K2" s="29"/>
      <c r="L2" s="12"/>
      <c r="M2" s="12"/>
      <c r="N2" s="12"/>
      <c r="O2" s="12"/>
      <c r="P2" s="12"/>
      <c r="Q2" s="12"/>
      <c r="R2" s="12"/>
      <c r="S2" s="12"/>
    </row>
    <row r="3" spans="1:19" ht="84" customHeight="1">
      <c r="A3" s="12"/>
      <c r="B3" s="12"/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30" t="s">
        <v>13</v>
      </c>
      <c r="L3" s="11" t="s">
        <v>14</v>
      </c>
      <c r="M3" s="11" t="s">
        <v>15</v>
      </c>
      <c r="N3" s="11" t="s">
        <v>16</v>
      </c>
      <c r="O3" s="11" t="s">
        <v>17</v>
      </c>
      <c r="P3" s="11" t="s">
        <v>18</v>
      </c>
      <c r="Q3" s="11" t="s">
        <v>19</v>
      </c>
      <c r="R3" s="11" t="s">
        <v>20</v>
      </c>
      <c r="S3" s="11" t="s">
        <v>21</v>
      </c>
    </row>
    <row r="4" spans="1:19" s="1" customFormat="1" ht="33" customHeight="1">
      <c r="A4" s="13" t="s">
        <v>22</v>
      </c>
      <c r="B4" s="14"/>
      <c r="C4" s="15"/>
      <c r="D4" s="16"/>
      <c r="E4" s="16"/>
      <c r="F4" s="16"/>
      <c r="G4" s="16"/>
      <c r="H4" s="16"/>
      <c r="I4" s="16">
        <f>SUM(I5,I15,I17,I21,I25,)</f>
        <v>91376.13</v>
      </c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1:19" s="1" customFormat="1" ht="33" customHeight="1">
      <c r="A5" s="13" t="s">
        <v>23</v>
      </c>
      <c r="B5" s="14"/>
      <c r="C5" s="15"/>
      <c r="D5" s="16"/>
      <c r="E5" s="16"/>
      <c r="F5" s="16"/>
      <c r="G5" s="16"/>
      <c r="H5" s="16"/>
      <c r="I5" s="16">
        <f>SUM(I6:I14)</f>
        <v>30802</v>
      </c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s="2" customFormat="1" ht="48.75" customHeight="1">
      <c r="A6" s="17">
        <v>1</v>
      </c>
      <c r="B6" s="17" t="s">
        <v>24</v>
      </c>
      <c r="C6" s="17" t="s">
        <v>25</v>
      </c>
      <c r="D6" s="17">
        <v>30304</v>
      </c>
      <c r="E6" s="17" t="s">
        <v>26</v>
      </c>
      <c r="F6" s="17" t="s">
        <v>27</v>
      </c>
      <c r="G6" s="17" t="s">
        <v>28</v>
      </c>
      <c r="H6" s="17" t="s">
        <v>29</v>
      </c>
      <c r="I6" s="17">
        <v>4111</v>
      </c>
      <c r="J6" s="17" t="s">
        <v>26</v>
      </c>
      <c r="K6" s="31">
        <v>44378</v>
      </c>
      <c r="L6" s="17">
        <v>48</v>
      </c>
      <c r="M6" s="40" t="s">
        <v>30</v>
      </c>
      <c r="N6" s="17">
        <v>17.5</v>
      </c>
      <c r="O6" s="17">
        <v>431655</v>
      </c>
      <c r="P6" s="17">
        <v>0</v>
      </c>
      <c r="Q6" s="17" t="s">
        <v>26</v>
      </c>
      <c r="R6" s="17" t="s">
        <v>26</v>
      </c>
      <c r="S6" s="17" t="s">
        <v>26</v>
      </c>
    </row>
    <row r="7" spans="1:19" s="2" customFormat="1" ht="49.5" customHeight="1">
      <c r="A7" s="17">
        <v>2</v>
      </c>
      <c r="B7" s="17" t="s">
        <v>24</v>
      </c>
      <c r="C7" s="17" t="s">
        <v>31</v>
      </c>
      <c r="D7" s="17">
        <v>19086.27</v>
      </c>
      <c r="E7" s="17" t="s">
        <v>26</v>
      </c>
      <c r="F7" s="17" t="s">
        <v>32</v>
      </c>
      <c r="G7" s="17" t="s">
        <v>28</v>
      </c>
      <c r="H7" s="17" t="s">
        <v>33</v>
      </c>
      <c r="I7" s="17">
        <v>3000</v>
      </c>
      <c r="J7" s="17" t="s">
        <v>26</v>
      </c>
      <c r="K7" s="31">
        <v>44378</v>
      </c>
      <c r="L7" s="17">
        <v>12</v>
      </c>
      <c r="M7" s="40" t="s">
        <v>34</v>
      </c>
      <c r="N7" s="17">
        <v>12.6</v>
      </c>
      <c r="O7" s="17">
        <v>237600</v>
      </c>
      <c r="P7" s="17">
        <v>0</v>
      </c>
      <c r="Q7" s="17" t="s">
        <v>26</v>
      </c>
      <c r="R7" s="17" t="s">
        <v>26</v>
      </c>
      <c r="S7" s="17" t="s">
        <v>26</v>
      </c>
    </row>
    <row r="8" spans="1:19" s="2" customFormat="1" ht="51" customHeight="1">
      <c r="A8" s="17">
        <v>3</v>
      </c>
      <c r="B8" s="17" t="s">
        <v>24</v>
      </c>
      <c r="C8" s="17" t="s">
        <v>35</v>
      </c>
      <c r="D8" s="17">
        <v>81392.7</v>
      </c>
      <c r="E8" s="17" t="s">
        <v>26</v>
      </c>
      <c r="F8" s="17" t="s">
        <v>36</v>
      </c>
      <c r="G8" s="17" t="s">
        <v>28</v>
      </c>
      <c r="H8" s="17" t="s">
        <v>37</v>
      </c>
      <c r="I8" s="17">
        <v>4213</v>
      </c>
      <c r="J8" s="17" t="s">
        <v>26</v>
      </c>
      <c r="K8" s="31">
        <v>44378</v>
      </c>
      <c r="L8" s="17">
        <v>36</v>
      </c>
      <c r="M8" s="17" t="s">
        <v>38</v>
      </c>
      <c r="N8" s="17">
        <v>6.7</v>
      </c>
      <c r="O8" s="17">
        <v>169296</v>
      </c>
      <c r="P8" s="17">
        <v>0</v>
      </c>
      <c r="Q8" s="17" t="s">
        <v>26</v>
      </c>
      <c r="R8" s="17" t="s">
        <v>26</v>
      </c>
      <c r="S8" s="17" t="s">
        <v>26</v>
      </c>
    </row>
    <row r="9" spans="1:19" s="2" customFormat="1" ht="54.75" customHeight="1">
      <c r="A9" s="17">
        <v>4</v>
      </c>
      <c r="B9" s="17" t="s">
        <v>24</v>
      </c>
      <c r="C9" s="17" t="s">
        <v>39</v>
      </c>
      <c r="D9" s="17">
        <v>3118.38</v>
      </c>
      <c r="E9" s="17" t="s">
        <v>26</v>
      </c>
      <c r="F9" s="17" t="s">
        <v>40</v>
      </c>
      <c r="G9" s="17" t="s">
        <v>28</v>
      </c>
      <c r="H9" s="17" t="s">
        <v>41</v>
      </c>
      <c r="I9" s="17">
        <v>3158</v>
      </c>
      <c r="J9" s="17" t="s">
        <v>26</v>
      </c>
      <c r="K9" s="31">
        <v>44393</v>
      </c>
      <c r="L9" s="17">
        <v>15</v>
      </c>
      <c r="M9" s="17" t="s">
        <v>42</v>
      </c>
      <c r="N9" s="17">
        <v>13.5</v>
      </c>
      <c r="O9" s="17">
        <v>255798</v>
      </c>
      <c r="P9" s="17">
        <v>0</v>
      </c>
      <c r="Q9" s="17" t="s">
        <v>26</v>
      </c>
      <c r="R9" s="17" t="s">
        <v>26</v>
      </c>
      <c r="S9" s="17" t="s">
        <v>26</v>
      </c>
    </row>
    <row r="10" spans="1:19" s="2" customFormat="1" ht="51" customHeight="1">
      <c r="A10" s="17">
        <v>5</v>
      </c>
      <c r="B10" s="17" t="s">
        <v>24</v>
      </c>
      <c r="C10" s="17" t="s">
        <v>43</v>
      </c>
      <c r="D10" s="17">
        <v>22000</v>
      </c>
      <c r="E10" s="17" t="s">
        <v>26</v>
      </c>
      <c r="F10" s="17" t="s">
        <v>44</v>
      </c>
      <c r="G10" s="17" t="s">
        <v>28</v>
      </c>
      <c r="H10" s="17" t="s">
        <v>45</v>
      </c>
      <c r="I10" s="17">
        <v>6700</v>
      </c>
      <c r="J10" s="17" t="s">
        <v>26</v>
      </c>
      <c r="K10" s="31">
        <v>44409</v>
      </c>
      <c r="L10" s="17">
        <v>24</v>
      </c>
      <c r="M10" s="17" t="s">
        <v>46</v>
      </c>
      <c r="N10" s="17">
        <v>12</v>
      </c>
      <c r="O10" s="17">
        <v>348000</v>
      </c>
      <c r="P10" s="17">
        <v>0</v>
      </c>
      <c r="Q10" s="17" t="s">
        <v>26</v>
      </c>
      <c r="R10" s="17" t="s">
        <v>26</v>
      </c>
      <c r="S10" s="17" t="s">
        <v>26</v>
      </c>
    </row>
    <row r="11" spans="1:19" s="2" customFormat="1" ht="51" customHeight="1">
      <c r="A11" s="17">
        <v>6</v>
      </c>
      <c r="B11" s="17" t="s">
        <v>24</v>
      </c>
      <c r="C11" s="17" t="s">
        <v>35</v>
      </c>
      <c r="D11" s="17">
        <v>81392.7</v>
      </c>
      <c r="E11" s="17" t="s">
        <v>26</v>
      </c>
      <c r="F11" s="17" t="s">
        <v>47</v>
      </c>
      <c r="G11" s="17" t="s">
        <v>48</v>
      </c>
      <c r="H11" s="17" t="s">
        <v>49</v>
      </c>
      <c r="I11" s="17">
        <v>1000</v>
      </c>
      <c r="J11" s="17" t="s">
        <v>26</v>
      </c>
      <c r="K11" s="31">
        <v>44384</v>
      </c>
      <c r="L11" s="17">
        <v>12</v>
      </c>
      <c r="M11" s="17" t="s">
        <v>50</v>
      </c>
      <c r="N11" s="17">
        <v>10</v>
      </c>
      <c r="O11" s="17">
        <v>115000</v>
      </c>
      <c r="P11" s="17">
        <v>0</v>
      </c>
      <c r="Q11" s="17" t="s">
        <v>26</v>
      </c>
      <c r="R11" s="17" t="s">
        <v>26</v>
      </c>
      <c r="S11" s="17" t="s">
        <v>26</v>
      </c>
    </row>
    <row r="12" spans="1:19" s="2" customFormat="1" ht="48" customHeight="1">
      <c r="A12" s="17">
        <v>7</v>
      </c>
      <c r="B12" s="17" t="s">
        <v>24</v>
      </c>
      <c r="C12" s="17" t="s">
        <v>35</v>
      </c>
      <c r="D12" s="17">
        <v>81392.7</v>
      </c>
      <c r="E12" s="17" t="s">
        <v>26</v>
      </c>
      <c r="F12" s="17" t="s">
        <v>51</v>
      </c>
      <c r="G12" s="17" t="s">
        <v>48</v>
      </c>
      <c r="H12" s="17" t="s">
        <v>52</v>
      </c>
      <c r="I12" s="17">
        <v>1000</v>
      </c>
      <c r="J12" s="17" t="s">
        <v>26</v>
      </c>
      <c r="K12" s="31">
        <v>44380</v>
      </c>
      <c r="L12" s="17">
        <v>36</v>
      </c>
      <c r="M12" s="17" t="s">
        <v>53</v>
      </c>
      <c r="N12" s="17">
        <v>5</v>
      </c>
      <c r="O12" s="17">
        <v>30000</v>
      </c>
      <c r="P12" s="17">
        <v>0</v>
      </c>
      <c r="Q12" s="17" t="s">
        <v>26</v>
      </c>
      <c r="R12" s="17" t="s">
        <v>26</v>
      </c>
      <c r="S12" s="17" t="s">
        <v>26</v>
      </c>
    </row>
    <row r="13" spans="1:19" s="2" customFormat="1" ht="63.75" customHeight="1">
      <c r="A13" s="17">
        <v>8</v>
      </c>
      <c r="B13" s="17" t="s">
        <v>24</v>
      </c>
      <c r="C13" s="17" t="s">
        <v>25</v>
      </c>
      <c r="D13" s="17">
        <v>30304</v>
      </c>
      <c r="E13" s="17" t="s">
        <v>26</v>
      </c>
      <c r="F13" s="17" t="s">
        <v>54</v>
      </c>
      <c r="G13" s="17" t="s">
        <v>28</v>
      </c>
      <c r="H13" s="17" t="s">
        <v>55</v>
      </c>
      <c r="I13" s="17">
        <v>5120</v>
      </c>
      <c r="J13" s="17" t="s">
        <v>26</v>
      </c>
      <c r="K13" s="31">
        <v>44387</v>
      </c>
      <c r="L13" s="17">
        <v>60</v>
      </c>
      <c r="M13" s="17" t="s">
        <v>56</v>
      </c>
      <c r="N13" s="17">
        <v>17.38</v>
      </c>
      <c r="O13" s="17">
        <v>267081.3</v>
      </c>
      <c r="P13" s="17">
        <v>0</v>
      </c>
      <c r="Q13" s="17" t="s">
        <v>26</v>
      </c>
      <c r="R13" s="17" t="s">
        <v>26</v>
      </c>
      <c r="S13" s="17" t="s">
        <v>26</v>
      </c>
    </row>
    <row r="14" spans="1:19" s="2" customFormat="1" ht="60.75" customHeight="1">
      <c r="A14" s="17">
        <v>9</v>
      </c>
      <c r="B14" s="17" t="s">
        <v>24</v>
      </c>
      <c r="C14" s="17" t="s">
        <v>35</v>
      </c>
      <c r="D14" s="17">
        <v>81392.7</v>
      </c>
      <c r="E14" s="17" t="s">
        <v>26</v>
      </c>
      <c r="F14" s="17" t="s">
        <v>57</v>
      </c>
      <c r="G14" s="17" t="s">
        <v>28</v>
      </c>
      <c r="H14" s="17" t="s">
        <v>58</v>
      </c>
      <c r="I14" s="17">
        <v>2500</v>
      </c>
      <c r="J14" s="17" t="s">
        <v>26</v>
      </c>
      <c r="K14" s="31">
        <v>44440</v>
      </c>
      <c r="L14" s="17">
        <v>36</v>
      </c>
      <c r="M14" s="17" t="s">
        <v>59</v>
      </c>
      <c r="N14" s="17">
        <v>5</v>
      </c>
      <c r="O14" s="17">
        <v>75000</v>
      </c>
      <c r="P14" s="17">
        <v>0</v>
      </c>
      <c r="Q14" s="17" t="s">
        <v>26</v>
      </c>
      <c r="R14" s="17" t="s">
        <v>26</v>
      </c>
      <c r="S14" s="17" t="s">
        <v>26</v>
      </c>
    </row>
    <row r="15" spans="1:19" s="1" customFormat="1" ht="33" customHeight="1">
      <c r="A15" s="13" t="s">
        <v>60</v>
      </c>
      <c r="B15" s="14"/>
      <c r="C15" s="15"/>
      <c r="D15" s="16"/>
      <c r="E15" s="16"/>
      <c r="F15" s="16"/>
      <c r="G15" s="16"/>
      <c r="H15" s="16"/>
      <c r="I15" s="16">
        <f>SUM(I16)</f>
        <v>3780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</row>
    <row r="16" spans="1:19" s="3" customFormat="1" ht="64.5" customHeight="1">
      <c r="A16" s="17">
        <v>10</v>
      </c>
      <c r="B16" s="18" t="s">
        <v>61</v>
      </c>
      <c r="C16" s="18" t="s">
        <v>62</v>
      </c>
      <c r="D16" s="18">
        <v>34380</v>
      </c>
      <c r="E16" s="19" t="s">
        <v>26</v>
      </c>
      <c r="F16" s="18" t="s">
        <v>63</v>
      </c>
      <c r="G16" s="17" t="s">
        <v>28</v>
      </c>
      <c r="H16" s="18" t="s">
        <v>64</v>
      </c>
      <c r="I16" s="18">
        <v>3780</v>
      </c>
      <c r="J16" s="17" t="s">
        <v>26</v>
      </c>
      <c r="K16" s="31">
        <v>44501</v>
      </c>
      <c r="L16" s="23">
        <v>12</v>
      </c>
      <c r="M16" s="18" t="s">
        <v>65</v>
      </c>
      <c r="N16" s="18" t="s">
        <v>66</v>
      </c>
      <c r="O16" s="18">
        <v>306180</v>
      </c>
      <c r="P16" s="18">
        <v>0</v>
      </c>
      <c r="Q16" s="17" t="s">
        <v>26</v>
      </c>
      <c r="R16" s="17" t="s">
        <v>26</v>
      </c>
      <c r="S16" s="17" t="s">
        <v>26</v>
      </c>
    </row>
    <row r="17" spans="1:19" s="1" customFormat="1" ht="33" customHeight="1">
      <c r="A17" s="13" t="s">
        <v>67</v>
      </c>
      <c r="B17" s="14"/>
      <c r="C17" s="15"/>
      <c r="D17" s="16"/>
      <c r="E17" s="16"/>
      <c r="F17" s="16"/>
      <c r="G17" s="16"/>
      <c r="H17" s="16"/>
      <c r="I17" s="16">
        <f>SUM(I18:I20)</f>
        <v>18659.3</v>
      </c>
      <c r="J17" s="16"/>
      <c r="K17" s="16"/>
      <c r="L17" s="16"/>
      <c r="M17" s="16"/>
      <c r="N17" s="16"/>
      <c r="O17" s="16"/>
      <c r="P17" s="16"/>
      <c r="Q17" s="16"/>
      <c r="R17" s="16"/>
      <c r="S17" s="16"/>
    </row>
    <row r="18" spans="1:19" s="4" customFormat="1" ht="51.75" customHeight="1">
      <c r="A18" s="17">
        <v>11</v>
      </c>
      <c r="B18" s="19" t="s">
        <v>68</v>
      </c>
      <c r="C18" s="19" t="s">
        <v>69</v>
      </c>
      <c r="D18" s="20">
        <v>5629.7</v>
      </c>
      <c r="E18" s="19" t="s">
        <v>26</v>
      </c>
      <c r="F18" s="19" t="s">
        <v>70</v>
      </c>
      <c r="G18" s="19" t="s">
        <v>28</v>
      </c>
      <c r="H18" s="19" t="s">
        <v>71</v>
      </c>
      <c r="I18" s="20">
        <v>2261</v>
      </c>
      <c r="J18" s="17" t="s">
        <v>26</v>
      </c>
      <c r="K18" s="32">
        <v>44389</v>
      </c>
      <c r="L18" s="20">
        <v>72</v>
      </c>
      <c r="M18" s="19" t="s">
        <v>72</v>
      </c>
      <c r="N18" s="20">
        <v>4</v>
      </c>
      <c r="O18" s="20">
        <v>34096</v>
      </c>
      <c r="P18" s="19">
        <v>0</v>
      </c>
      <c r="Q18" s="17" t="s">
        <v>26</v>
      </c>
      <c r="R18" s="17" t="s">
        <v>26</v>
      </c>
      <c r="S18" s="17" t="s">
        <v>26</v>
      </c>
    </row>
    <row r="19" spans="1:19" s="4" customFormat="1" ht="51.75" customHeight="1">
      <c r="A19" s="17">
        <v>12</v>
      </c>
      <c r="B19" s="19" t="s">
        <v>68</v>
      </c>
      <c r="C19" s="19" t="s">
        <v>69</v>
      </c>
      <c r="D19" s="20">
        <v>20603.8</v>
      </c>
      <c r="E19" s="19" t="s">
        <v>26</v>
      </c>
      <c r="F19" s="19" t="s">
        <v>73</v>
      </c>
      <c r="G19" s="19" t="s">
        <v>28</v>
      </c>
      <c r="H19" s="19" t="s">
        <v>74</v>
      </c>
      <c r="I19" s="20">
        <v>12000</v>
      </c>
      <c r="J19" s="17" t="s">
        <v>26</v>
      </c>
      <c r="K19" s="32">
        <v>44447</v>
      </c>
      <c r="L19" s="20">
        <v>72</v>
      </c>
      <c r="M19" s="19" t="s">
        <v>75</v>
      </c>
      <c r="N19" s="20">
        <v>5</v>
      </c>
      <c r="O19" s="20">
        <v>360000</v>
      </c>
      <c r="P19" s="19">
        <v>0</v>
      </c>
      <c r="Q19" s="17" t="s">
        <v>26</v>
      </c>
      <c r="R19" s="17" t="s">
        <v>26</v>
      </c>
      <c r="S19" s="17" t="s">
        <v>26</v>
      </c>
    </row>
    <row r="20" spans="1:19" s="4" customFormat="1" ht="51.75" customHeight="1">
      <c r="A20" s="17">
        <v>13</v>
      </c>
      <c r="B20" s="19" t="s">
        <v>68</v>
      </c>
      <c r="C20" s="19" t="s">
        <v>69</v>
      </c>
      <c r="D20" s="20">
        <v>10948.6</v>
      </c>
      <c r="E20" s="19" t="s">
        <v>26</v>
      </c>
      <c r="F20" s="19" t="s">
        <v>76</v>
      </c>
      <c r="G20" s="19" t="s">
        <v>28</v>
      </c>
      <c r="H20" s="19" t="s">
        <v>77</v>
      </c>
      <c r="I20" s="20">
        <v>4398.3</v>
      </c>
      <c r="J20" s="17" t="s">
        <v>26</v>
      </c>
      <c r="K20" s="32">
        <v>44409</v>
      </c>
      <c r="L20" s="20">
        <v>24</v>
      </c>
      <c r="M20" s="19" t="s">
        <v>78</v>
      </c>
      <c r="N20" s="20">
        <v>5.5</v>
      </c>
      <c r="O20" s="20">
        <v>145143.9</v>
      </c>
      <c r="P20" s="19">
        <v>0</v>
      </c>
      <c r="Q20" s="17" t="s">
        <v>26</v>
      </c>
      <c r="R20" s="17" t="s">
        <v>26</v>
      </c>
      <c r="S20" s="17" t="s">
        <v>26</v>
      </c>
    </row>
    <row r="21" spans="1:19" s="1" customFormat="1" ht="33" customHeight="1">
      <c r="A21" s="13" t="s">
        <v>79</v>
      </c>
      <c r="B21" s="14"/>
      <c r="C21" s="15"/>
      <c r="D21" s="16"/>
      <c r="E21" s="16"/>
      <c r="F21" s="16"/>
      <c r="G21" s="16"/>
      <c r="H21" s="16"/>
      <c r="I21" s="16">
        <f>SUM(I22:I24)</f>
        <v>10178.83</v>
      </c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2" spans="1:19" s="5" customFormat="1" ht="51.75" customHeight="1">
      <c r="A22" s="17">
        <v>14</v>
      </c>
      <c r="B22" s="21" t="s">
        <v>80</v>
      </c>
      <c r="C22" s="21" t="s">
        <v>81</v>
      </c>
      <c r="D22" s="21">
        <v>6913.83</v>
      </c>
      <c r="E22" s="21" t="s">
        <v>26</v>
      </c>
      <c r="F22" s="21" t="s">
        <v>82</v>
      </c>
      <c r="G22" s="21" t="s">
        <v>83</v>
      </c>
      <c r="H22" s="21" t="s">
        <v>84</v>
      </c>
      <c r="I22" s="21">
        <v>6913.83</v>
      </c>
      <c r="J22" s="17" t="s">
        <v>26</v>
      </c>
      <c r="K22" s="32">
        <v>44413</v>
      </c>
      <c r="L22" s="21">
        <v>120</v>
      </c>
      <c r="M22" s="21" t="s">
        <v>85</v>
      </c>
      <c r="N22" s="21">
        <v>13.86</v>
      </c>
      <c r="O22" s="21">
        <v>565000</v>
      </c>
      <c r="P22" s="21">
        <v>0</v>
      </c>
      <c r="Q22" s="21" t="s">
        <v>26</v>
      </c>
      <c r="R22" s="21" t="s">
        <v>26</v>
      </c>
      <c r="S22" s="21" t="s">
        <v>26</v>
      </c>
    </row>
    <row r="23" spans="1:19" s="5" customFormat="1" ht="49.5" customHeight="1">
      <c r="A23" s="17">
        <v>15</v>
      </c>
      <c r="B23" s="22" t="s">
        <v>80</v>
      </c>
      <c r="C23" s="22" t="s">
        <v>86</v>
      </c>
      <c r="D23" s="22">
        <v>23034.6</v>
      </c>
      <c r="E23" s="22" t="s">
        <v>26</v>
      </c>
      <c r="F23" s="22" t="s">
        <v>87</v>
      </c>
      <c r="G23" s="23" t="s">
        <v>28</v>
      </c>
      <c r="H23" s="22" t="s">
        <v>88</v>
      </c>
      <c r="I23" s="21">
        <v>2100</v>
      </c>
      <c r="J23" s="17" t="s">
        <v>26</v>
      </c>
      <c r="K23" s="32">
        <v>44413</v>
      </c>
      <c r="L23" s="21">
        <v>48</v>
      </c>
      <c r="M23" s="22" t="s">
        <v>89</v>
      </c>
      <c r="N23" s="21">
        <v>4</v>
      </c>
      <c r="O23" s="21">
        <v>100800</v>
      </c>
      <c r="P23" s="33">
        <v>0</v>
      </c>
      <c r="Q23" s="22" t="s">
        <v>26</v>
      </c>
      <c r="R23" s="22" t="s">
        <v>26</v>
      </c>
      <c r="S23" s="22" t="s">
        <v>26</v>
      </c>
    </row>
    <row r="24" spans="1:19" s="5" customFormat="1" ht="49.5" customHeight="1">
      <c r="A24" s="17">
        <v>16</v>
      </c>
      <c r="B24" s="22" t="s">
        <v>80</v>
      </c>
      <c r="C24" s="22" t="s">
        <v>86</v>
      </c>
      <c r="D24" s="22">
        <v>23034.6</v>
      </c>
      <c r="E24" s="22" t="s">
        <v>26</v>
      </c>
      <c r="F24" s="22" t="s">
        <v>87</v>
      </c>
      <c r="G24" s="23" t="s">
        <v>28</v>
      </c>
      <c r="H24" s="22" t="s">
        <v>88</v>
      </c>
      <c r="I24" s="21">
        <v>1165</v>
      </c>
      <c r="J24" s="17" t="s">
        <v>26</v>
      </c>
      <c r="K24" s="34">
        <v>44526</v>
      </c>
      <c r="L24" s="21">
        <v>48</v>
      </c>
      <c r="M24" s="22" t="s">
        <v>89</v>
      </c>
      <c r="N24" s="21">
        <v>3</v>
      </c>
      <c r="O24" s="21">
        <v>41940</v>
      </c>
      <c r="P24" s="33">
        <v>0</v>
      </c>
      <c r="Q24" s="22" t="s">
        <v>26</v>
      </c>
      <c r="R24" s="22" t="s">
        <v>26</v>
      </c>
      <c r="S24" s="22" t="s">
        <v>26</v>
      </c>
    </row>
    <row r="25" spans="1:19" s="1" customFormat="1" ht="33" customHeight="1">
      <c r="A25" s="13" t="s">
        <v>90</v>
      </c>
      <c r="B25" s="14"/>
      <c r="C25" s="15"/>
      <c r="D25" s="16"/>
      <c r="E25" s="16"/>
      <c r="F25" s="16"/>
      <c r="G25" s="16"/>
      <c r="H25" s="16"/>
      <c r="I25" s="16">
        <f>SUM(I26:I46)</f>
        <v>27956</v>
      </c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1:250" s="6" customFormat="1" ht="48" customHeight="1">
      <c r="A26" s="17">
        <v>17</v>
      </c>
      <c r="B26" s="22" t="s">
        <v>91</v>
      </c>
      <c r="C26" s="17" t="s">
        <v>92</v>
      </c>
      <c r="D26" s="17">
        <v>33476.86</v>
      </c>
      <c r="E26" s="17" t="s">
        <v>26</v>
      </c>
      <c r="F26" s="24" t="s">
        <v>93</v>
      </c>
      <c r="G26" s="17" t="s">
        <v>28</v>
      </c>
      <c r="H26" s="24" t="s">
        <v>94</v>
      </c>
      <c r="I26" s="35">
        <v>640</v>
      </c>
      <c r="J26" s="17" t="s">
        <v>26</v>
      </c>
      <c r="K26" s="34" t="s">
        <v>95</v>
      </c>
      <c r="L26" s="25">
        <v>60</v>
      </c>
      <c r="M26" s="24" t="s">
        <v>96</v>
      </c>
      <c r="N26" s="25">
        <v>30</v>
      </c>
      <c r="O26" s="25">
        <v>115200</v>
      </c>
      <c r="P26" s="33">
        <v>0</v>
      </c>
      <c r="Q26" s="25" t="s">
        <v>26</v>
      </c>
      <c r="R26" s="25" t="s">
        <v>26</v>
      </c>
      <c r="S26" s="25" t="s">
        <v>26</v>
      </c>
      <c r="T26" s="38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</row>
    <row r="27" spans="1:250" s="6" customFormat="1" ht="51" customHeight="1">
      <c r="A27" s="17">
        <v>18</v>
      </c>
      <c r="B27" s="22" t="s">
        <v>91</v>
      </c>
      <c r="C27" s="17" t="s">
        <v>92</v>
      </c>
      <c r="D27" s="17">
        <v>33476.86</v>
      </c>
      <c r="E27" s="17" t="s">
        <v>26</v>
      </c>
      <c r="F27" s="17" t="s">
        <v>97</v>
      </c>
      <c r="G27" s="17" t="s">
        <v>28</v>
      </c>
      <c r="H27" s="17" t="s">
        <v>98</v>
      </c>
      <c r="I27" s="17">
        <v>1708</v>
      </c>
      <c r="J27" s="17" t="s">
        <v>26</v>
      </c>
      <c r="K27" s="34" t="s">
        <v>99</v>
      </c>
      <c r="L27" s="17">
        <v>60</v>
      </c>
      <c r="M27" s="17" t="s">
        <v>100</v>
      </c>
      <c r="N27" s="17">
        <v>20</v>
      </c>
      <c r="O27" s="17">
        <v>204960</v>
      </c>
      <c r="P27" s="33">
        <v>0</v>
      </c>
      <c r="Q27" s="25" t="s">
        <v>26</v>
      </c>
      <c r="R27" s="25" t="s">
        <v>26</v>
      </c>
      <c r="S27" s="25" t="s">
        <v>26</v>
      </c>
      <c r="T27" s="38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</row>
    <row r="28" spans="1:250" s="6" customFormat="1" ht="63.75" customHeight="1">
      <c r="A28" s="17">
        <v>19</v>
      </c>
      <c r="B28" s="22" t="s">
        <v>91</v>
      </c>
      <c r="C28" s="17" t="s">
        <v>92</v>
      </c>
      <c r="D28" s="17">
        <v>33476.86</v>
      </c>
      <c r="E28" s="17" t="s">
        <v>26</v>
      </c>
      <c r="F28" s="17" t="s">
        <v>101</v>
      </c>
      <c r="G28" s="17" t="s">
        <v>28</v>
      </c>
      <c r="H28" s="17" t="s">
        <v>102</v>
      </c>
      <c r="I28" s="17">
        <v>740</v>
      </c>
      <c r="J28" s="17" t="s">
        <v>26</v>
      </c>
      <c r="K28" s="34" t="s">
        <v>99</v>
      </c>
      <c r="L28" s="17">
        <v>60</v>
      </c>
      <c r="M28" s="17" t="s">
        <v>103</v>
      </c>
      <c r="N28" s="36">
        <v>30</v>
      </c>
      <c r="O28" s="36">
        <v>133200</v>
      </c>
      <c r="P28" s="33">
        <v>0</v>
      </c>
      <c r="Q28" s="25" t="s">
        <v>26</v>
      </c>
      <c r="R28" s="25" t="s">
        <v>26</v>
      </c>
      <c r="S28" s="25" t="s">
        <v>26</v>
      </c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</row>
    <row r="29" spans="1:250" s="6" customFormat="1" ht="51.75" customHeight="1">
      <c r="A29" s="17">
        <v>20</v>
      </c>
      <c r="B29" s="22" t="s">
        <v>91</v>
      </c>
      <c r="C29" s="24" t="s">
        <v>92</v>
      </c>
      <c r="D29" s="17">
        <v>33476.86</v>
      </c>
      <c r="E29" s="17" t="s">
        <v>26</v>
      </c>
      <c r="F29" s="24" t="s">
        <v>104</v>
      </c>
      <c r="G29" s="17" t="s">
        <v>28</v>
      </c>
      <c r="H29" s="17" t="s">
        <v>105</v>
      </c>
      <c r="I29" s="17">
        <v>3200</v>
      </c>
      <c r="J29" s="17" t="s">
        <v>26</v>
      </c>
      <c r="K29" s="34" t="s">
        <v>106</v>
      </c>
      <c r="L29" s="17">
        <v>60</v>
      </c>
      <c r="M29" s="17" t="s">
        <v>107</v>
      </c>
      <c r="N29" s="17">
        <v>20</v>
      </c>
      <c r="O29" s="17">
        <v>384000</v>
      </c>
      <c r="P29" s="33">
        <v>0</v>
      </c>
      <c r="Q29" s="25" t="s">
        <v>26</v>
      </c>
      <c r="R29" s="25" t="s">
        <v>26</v>
      </c>
      <c r="S29" s="25" t="s">
        <v>26</v>
      </c>
      <c r="T29" s="38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</row>
    <row r="30" spans="1:250" s="6" customFormat="1" ht="63.75" customHeight="1">
      <c r="A30" s="17">
        <v>21</v>
      </c>
      <c r="B30" s="22" t="s">
        <v>91</v>
      </c>
      <c r="C30" s="24" t="s">
        <v>92</v>
      </c>
      <c r="D30" s="17">
        <v>33476.86</v>
      </c>
      <c r="E30" s="17" t="s">
        <v>26</v>
      </c>
      <c r="F30" s="24" t="s">
        <v>108</v>
      </c>
      <c r="G30" s="17" t="s">
        <v>28</v>
      </c>
      <c r="H30" s="17" t="s">
        <v>109</v>
      </c>
      <c r="I30" s="17">
        <v>1180</v>
      </c>
      <c r="J30" s="17" t="s">
        <v>26</v>
      </c>
      <c r="K30" s="34" t="s">
        <v>106</v>
      </c>
      <c r="L30" s="17">
        <v>60</v>
      </c>
      <c r="M30" s="17" t="s">
        <v>110</v>
      </c>
      <c r="N30" s="17">
        <v>20</v>
      </c>
      <c r="O30" s="17">
        <v>141600</v>
      </c>
      <c r="P30" s="33">
        <v>0</v>
      </c>
      <c r="Q30" s="17" t="s">
        <v>26</v>
      </c>
      <c r="R30" s="17" t="s">
        <v>26</v>
      </c>
      <c r="S30" s="17" t="s">
        <v>26</v>
      </c>
      <c r="T30" s="38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</row>
    <row r="31" spans="1:250" s="6" customFormat="1" ht="54" customHeight="1">
      <c r="A31" s="17">
        <v>22</v>
      </c>
      <c r="B31" s="22" t="s">
        <v>91</v>
      </c>
      <c r="C31" s="24" t="s">
        <v>92</v>
      </c>
      <c r="D31" s="17">
        <v>33476.86</v>
      </c>
      <c r="E31" s="17" t="s">
        <v>26</v>
      </c>
      <c r="F31" s="24" t="s">
        <v>111</v>
      </c>
      <c r="G31" s="17" t="s">
        <v>28</v>
      </c>
      <c r="H31" s="17" t="s">
        <v>112</v>
      </c>
      <c r="I31" s="17">
        <v>640</v>
      </c>
      <c r="J31" s="17" t="s">
        <v>26</v>
      </c>
      <c r="K31" s="34" t="s">
        <v>106</v>
      </c>
      <c r="L31" s="17">
        <v>60</v>
      </c>
      <c r="M31" s="17" t="s">
        <v>113</v>
      </c>
      <c r="N31" s="17">
        <v>30</v>
      </c>
      <c r="O31" s="17">
        <v>115200</v>
      </c>
      <c r="P31" s="33">
        <v>0</v>
      </c>
      <c r="Q31" s="17" t="s">
        <v>26</v>
      </c>
      <c r="R31" s="17" t="s">
        <v>26</v>
      </c>
      <c r="S31" s="17" t="s">
        <v>26</v>
      </c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</row>
    <row r="32" spans="1:250" s="6" customFormat="1" ht="49.5" customHeight="1">
      <c r="A32" s="17">
        <v>23</v>
      </c>
      <c r="B32" s="22" t="s">
        <v>91</v>
      </c>
      <c r="C32" s="24" t="s">
        <v>92</v>
      </c>
      <c r="D32" s="17">
        <v>33476.86</v>
      </c>
      <c r="E32" s="17" t="s">
        <v>26</v>
      </c>
      <c r="F32" s="24" t="s">
        <v>114</v>
      </c>
      <c r="G32" s="17" t="s">
        <v>28</v>
      </c>
      <c r="H32" s="17" t="s">
        <v>115</v>
      </c>
      <c r="I32" s="17">
        <v>1150</v>
      </c>
      <c r="J32" s="17" t="s">
        <v>26</v>
      </c>
      <c r="K32" s="34" t="s">
        <v>116</v>
      </c>
      <c r="L32" s="17">
        <v>60</v>
      </c>
      <c r="M32" s="17" t="s">
        <v>117</v>
      </c>
      <c r="N32" s="17">
        <v>20</v>
      </c>
      <c r="O32" s="17">
        <v>138000</v>
      </c>
      <c r="P32" s="33">
        <v>0</v>
      </c>
      <c r="Q32" s="17" t="s">
        <v>26</v>
      </c>
      <c r="R32" s="17" t="s">
        <v>26</v>
      </c>
      <c r="S32" s="17" t="s">
        <v>26</v>
      </c>
      <c r="T32" s="38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</row>
    <row r="33" spans="1:250" s="6" customFormat="1" ht="51.75" customHeight="1">
      <c r="A33" s="17">
        <v>24</v>
      </c>
      <c r="B33" s="22" t="s">
        <v>91</v>
      </c>
      <c r="C33" s="24" t="s">
        <v>92</v>
      </c>
      <c r="D33" s="17">
        <v>33476.86</v>
      </c>
      <c r="E33" s="17" t="s">
        <v>26</v>
      </c>
      <c r="F33" s="24" t="s">
        <v>118</v>
      </c>
      <c r="G33" s="17" t="s">
        <v>28</v>
      </c>
      <c r="H33" s="17" t="s">
        <v>119</v>
      </c>
      <c r="I33" s="17">
        <v>980</v>
      </c>
      <c r="J33" s="17" t="s">
        <v>26</v>
      </c>
      <c r="K33" s="34" t="s">
        <v>106</v>
      </c>
      <c r="L33" s="17">
        <v>60</v>
      </c>
      <c r="M33" s="17" t="s">
        <v>120</v>
      </c>
      <c r="N33" s="17">
        <v>30</v>
      </c>
      <c r="O33" s="17">
        <v>176400</v>
      </c>
      <c r="P33" s="33">
        <v>0</v>
      </c>
      <c r="Q33" s="17" t="s">
        <v>26</v>
      </c>
      <c r="R33" s="17" t="s">
        <v>26</v>
      </c>
      <c r="S33" s="17" t="s">
        <v>26</v>
      </c>
      <c r="T33" s="38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  <c r="HT33" s="39"/>
      <c r="HU33" s="39"/>
      <c r="HV33" s="39"/>
      <c r="HW33" s="39"/>
      <c r="HX33" s="39"/>
      <c r="HY33" s="39"/>
      <c r="HZ33" s="39"/>
      <c r="IA33" s="39"/>
      <c r="IB33" s="39"/>
      <c r="IC33" s="39"/>
      <c r="ID33" s="39"/>
      <c r="IE33" s="39"/>
      <c r="IF33" s="39"/>
      <c r="IG33" s="39"/>
      <c r="IH33" s="39"/>
      <c r="II33" s="39"/>
      <c r="IJ33" s="39"/>
      <c r="IK33" s="39"/>
      <c r="IL33" s="39"/>
      <c r="IM33" s="39"/>
      <c r="IN33" s="39"/>
      <c r="IO33" s="39"/>
      <c r="IP33" s="39"/>
    </row>
    <row r="34" spans="1:250" s="6" customFormat="1" ht="49.5" customHeight="1">
      <c r="A34" s="17">
        <v>25</v>
      </c>
      <c r="B34" s="22" t="s">
        <v>91</v>
      </c>
      <c r="C34" s="17" t="s">
        <v>92</v>
      </c>
      <c r="D34" s="17">
        <v>33476.86</v>
      </c>
      <c r="E34" s="17" t="s">
        <v>26</v>
      </c>
      <c r="F34" s="17" t="s">
        <v>121</v>
      </c>
      <c r="G34" s="17" t="s">
        <v>28</v>
      </c>
      <c r="H34" s="17" t="s">
        <v>122</v>
      </c>
      <c r="I34" s="17">
        <v>1280</v>
      </c>
      <c r="J34" s="17" t="s">
        <v>26</v>
      </c>
      <c r="K34" s="34" t="s">
        <v>95</v>
      </c>
      <c r="L34" s="17">
        <v>60</v>
      </c>
      <c r="M34" s="17" t="s">
        <v>123</v>
      </c>
      <c r="N34" s="17">
        <v>30</v>
      </c>
      <c r="O34" s="17">
        <v>230400</v>
      </c>
      <c r="P34" s="33">
        <v>0</v>
      </c>
      <c r="Q34" s="17" t="s">
        <v>26</v>
      </c>
      <c r="R34" s="17" t="s">
        <v>26</v>
      </c>
      <c r="S34" s="17" t="s">
        <v>26</v>
      </c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  <c r="IA34" s="39"/>
      <c r="IB34" s="39"/>
      <c r="IC34" s="39"/>
      <c r="ID34" s="39"/>
      <c r="IE34" s="39"/>
      <c r="IF34" s="39"/>
      <c r="IG34" s="39"/>
      <c r="IH34" s="39"/>
      <c r="II34" s="39"/>
      <c r="IJ34" s="39"/>
      <c r="IK34" s="39"/>
      <c r="IL34" s="39"/>
      <c r="IM34" s="39"/>
      <c r="IN34" s="39"/>
      <c r="IO34" s="39"/>
      <c r="IP34" s="39"/>
    </row>
    <row r="35" spans="1:250" s="6" customFormat="1" ht="49.5" customHeight="1">
      <c r="A35" s="17">
        <v>26</v>
      </c>
      <c r="B35" s="22" t="s">
        <v>91</v>
      </c>
      <c r="C35" s="17" t="s">
        <v>124</v>
      </c>
      <c r="D35" s="17">
        <v>33476.86</v>
      </c>
      <c r="E35" s="17" t="s">
        <v>26</v>
      </c>
      <c r="F35" s="17" t="s">
        <v>125</v>
      </c>
      <c r="G35" s="17" t="s">
        <v>28</v>
      </c>
      <c r="H35" s="17" t="s">
        <v>126</v>
      </c>
      <c r="I35" s="17">
        <v>696</v>
      </c>
      <c r="J35" s="17" t="s">
        <v>26</v>
      </c>
      <c r="K35" s="34" t="s">
        <v>95</v>
      </c>
      <c r="L35" s="17">
        <v>60</v>
      </c>
      <c r="M35" s="17" t="s">
        <v>127</v>
      </c>
      <c r="N35" s="17">
        <v>20</v>
      </c>
      <c r="O35" s="17">
        <v>83520</v>
      </c>
      <c r="P35" s="33">
        <v>0</v>
      </c>
      <c r="Q35" s="17" t="s">
        <v>26</v>
      </c>
      <c r="R35" s="17" t="s">
        <v>26</v>
      </c>
      <c r="S35" s="17" t="s">
        <v>26</v>
      </c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39"/>
      <c r="HF35" s="39"/>
      <c r="HG35" s="39"/>
      <c r="HH35" s="39"/>
      <c r="HI35" s="39"/>
      <c r="HJ35" s="39"/>
      <c r="HK35" s="39"/>
      <c r="HL35" s="39"/>
      <c r="HM35" s="39"/>
      <c r="HN35" s="39"/>
      <c r="HO35" s="39"/>
      <c r="HP35" s="39"/>
      <c r="HQ35" s="39"/>
      <c r="HR35" s="39"/>
      <c r="HS35" s="39"/>
      <c r="HT35" s="39"/>
      <c r="HU35" s="39"/>
      <c r="HV35" s="39"/>
      <c r="HW35" s="39"/>
      <c r="HX35" s="39"/>
      <c r="HY35" s="39"/>
      <c r="HZ35" s="39"/>
      <c r="IA35" s="39"/>
      <c r="IB35" s="39"/>
      <c r="IC35" s="39"/>
      <c r="ID35" s="39"/>
      <c r="IE35" s="39"/>
      <c r="IF35" s="39"/>
      <c r="IG35" s="39"/>
      <c r="IH35" s="39"/>
      <c r="II35" s="39"/>
      <c r="IJ35" s="39"/>
      <c r="IK35" s="39"/>
      <c r="IL35" s="39"/>
      <c r="IM35" s="39"/>
      <c r="IN35" s="39"/>
      <c r="IO35" s="39"/>
      <c r="IP35" s="39"/>
    </row>
    <row r="36" spans="1:250" s="6" customFormat="1" ht="54" customHeight="1">
      <c r="A36" s="17">
        <v>27</v>
      </c>
      <c r="B36" s="22" t="s">
        <v>91</v>
      </c>
      <c r="C36" s="17" t="s">
        <v>124</v>
      </c>
      <c r="D36" s="17">
        <v>33476.86</v>
      </c>
      <c r="E36" s="17" t="s">
        <v>26</v>
      </c>
      <c r="F36" s="17" t="s">
        <v>128</v>
      </c>
      <c r="G36" s="17" t="s">
        <v>28</v>
      </c>
      <c r="H36" s="17" t="s">
        <v>129</v>
      </c>
      <c r="I36" s="17">
        <v>1820</v>
      </c>
      <c r="J36" s="17" t="s">
        <v>26</v>
      </c>
      <c r="K36" s="34" t="s">
        <v>130</v>
      </c>
      <c r="L36" s="17">
        <v>60</v>
      </c>
      <c r="M36" s="17" t="s">
        <v>131</v>
      </c>
      <c r="N36" s="17">
        <v>30</v>
      </c>
      <c r="O36" s="17">
        <v>327600</v>
      </c>
      <c r="P36" s="33">
        <v>0</v>
      </c>
      <c r="Q36" s="25" t="s">
        <v>26</v>
      </c>
      <c r="R36" s="25" t="s">
        <v>26</v>
      </c>
      <c r="S36" s="25" t="s">
        <v>26</v>
      </c>
      <c r="T36" s="38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  <c r="HT36" s="39"/>
      <c r="HU36" s="39"/>
      <c r="HV36" s="39"/>
      <c r="HW36" s="39"/>
      <c r="HX36" s="39"/>
      <c r="HY36" s="39"/>
      <c r="HZ36" s="39"/>
      <c r="IA36" s="39"/>
      <c r="IB36" s="39"/>
      <c r="IC36" s="39"/>
      <c r="ID36" s="39"/>
      <c r="IE36" s="39"/>
      <c r="IF36" s="39"/>
      <c r="IG36" s="39"/>
      <c r="IH36" s="39"/>
      <c r="II36" s="39"/>
      <c r="IJ36" s="39"/>
      <c r="IK36" s="39"/>
      <c r="IL36" s="39"/>
      <c r="IM36" s="39"/>
      <c r="IN36" s="39"/>
      <c r="IO36" s="39"/>
      <c r="IP36" s="39"/>
    </row>
    <row r="37" spans="1:250" s="6" customFormat="1" ht="54" customHeight="1">
      <c r="A37" s="17">
        <v>28</v>
      </c>
      <c r="B37" s="22" t="s">
        <v>91</v>
      </c>
      <c r="C37" s="24" t="s">
        <v>92</v>
      </c>
      <c r="D37" s="17">
        <v>33476.86</v>
      </c>
      <c r="E37" s="17" t="s">
        <v>26</v>
      </c>
      <c r="F37" s="24" t="s">
        <v>132</v>
      </c>
      <c r="G37" s="17" t="s">
        <v>28</v>
      </c>
      <c r="H37" s="17" t="s">
        <v>133</v>
      </c>
      <c r="I37" s="17">
        <v>660</v>
      </c>
      <c r="J37" s="17" t="s">
        <v>26</v>
      </c>
      <c r="K37" s="34" t="s">
        <v>116</v>
      </c>
      <c r="L37" s="17">
        <v>60</v>
      </c>
      <c r="M37" s="17" t="s">
        <v>134</v>
      </c>
      <c r="N37" s="17">
        <v>30</v>
      </c>
      <c r="O37" s="17">
        <v>99000</v>
      </c>
      <c r="P37" s="33">
        <v>0</v>
      </c>
      <c r="Q37" s="17" t="s">
        <v>26</v>
      </c>
      <c r="R37" s="17" t="s">
        <v>26</v>
      </c>
      <c r="S37" s="17" t="s">
        <v>26</v>
      </c>
      <c r="T37" s="38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  <c r="HU37" s="39"/>
      <c r="HV37" s="39"/>
      <c r="HW37" s="39"/>
      <c r="HX37" s="39"/>
      <c r="HY37" s="39"/>
      <c r="HZ37" s="39"/>
      <c r="IA37" s="39"/>
      <c r="IB37" s="39"/>
      <c r="IC37" s="39"/>
      <c r="ID37" s="39"/>
      <c r="IE37" s="39"/>
      <c r="IF37" s="39"/>
      <c r="IG37" s="39"/>
      <c r="IH37" s="39"/>
      <c r="II37" s="39"/>
      <c r="IJ37" s="39"/>
      <c r="IK37" s="39"/>
      <c r="IL37" s="39"/>
      <c r="IM37" s="39"/>
      <c r="IN37" s="39"/>
      <c r="IO37" s="39"/>
      <c r="IP37" s="39"/>
    </row>
    <row r="38" spans="1:250" s="6" customFormat="1" ht="54" customHeight="1">
      <c r="A38" s="17">
        <v>29</v>
      </c>
      <c r="B38" s="22" t="s">
        <v>91</v>
      </c>
      <c r="C38" s="24" t="s">
        <v>92</v>
      </c>
      <c r="D38" s="17">
        <v>33476.86</v>
      </c>
      <c r="E38" s="17" t="s">
        <v>26</v>
      </c>
      <c r="F38" s="24" t="s">
        <v>135</v>
      </c>
      <c r="G38" s="17" t="s">
        <v>28</v>
      </c>
      <c r="H38" s="17" t="s">
        <v>136</v>
      </c>
      <c r="I38" s="17">
        <v>1565</v>
      </c>
      <c r="J38" s="17" t="s">
        <v>26</v>
      </c>
      <c r="K38" s="34" t="s">
        <v>116</v>
      </c>
      <c r="L38" s="17">
        <v>60</v>
      </c>
      <c r="M38" s="17" t="s">
        <v>137</v>
      </c>
      <c r="N38" s="17">
        <v>20</v>
      </c>
      <c r="O38" s="17">
        <v>156500</v>
      </c>
      <c r="P38" s="33">
        <v>0</v>
      </c>
      <c r="Q38" s="17" t="s">
        <v>26</v>
      </c>
      <c r="R38" s="17" t="s">
        <v>26</v>
      </c>
      <c r="S38" s="17" t="s">
        <v>26</v>
      </c>
      <c r="T38" s="38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  <c r="IK38" s="39"/>
      <c r="IL38" s="39"/>
      <c r="IM38" s="39"/>
      <c r="IN38" s="39"/>
      <c r="IO38" s="39"/>
      <c r="IP38" s="39"/>
    </row>
    <row r="39" spans="1:250" s="6" customFormat="1" ht="54" customHeight="1">
      <c r="A39" s="17">
        <v>30</v>
      </c>
      <c r="B39" s="22" t="s">
        <v>91</v>
      </c>
      <c r="C39" s="24" t="s">
        <v>92</v>
      </c>
      <c r="D39" s="17">
        <v>33476.86</v>
      </c>
      <c r="E39" s="17" t="s">
        <v>26</v>
      </c>
      <c r="F39" s="24" t="s">
        <v>138</v>
      </c>
      <c r="G39" s="17" t="s">
        <v>28</v>
      </c>
      <c r="H39" s="17" t="s">
        <v>139</v>
      </c>
      <c r="I39" s="17">
        <v>1148</v>
      </c>
      <c r="J39" s="17" t="s">
        <v>26</v>
      </c>
      <c r="K39" s="34" t="s">
        <v>106</v>
      </c>
      <c r="L39" s="17">
        <v>60</v>
      </c>
      <c r="M39" s="17" t="s">
        <v>120</v>
      </c>
      <c r="N39" s="17">
        <v>20</v>
      </c>
      <c r="O39" s="17">
        <v>137760</v>
      </c>
      <c r="P39" s="33">
        <v>0</v>
      </c>
      <c r="Q39" s="17" t="s">
        <v>26</v>
      </c>
      <c r="R39" s="17" t="s">
        <v>26</v>
      </c>
      <c r="S39" s="17" t="s">
        <v>26</v>
      </c>
      <c r="T39" s="38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  <c r="HT39" s="39"/>
      <c r="HU39" s="39"/>
      <c r="HV39" s="39"/>
      <c r="HW39" s="39"/>
      <c r="HX39" s="39"/>
      <c r="HY39" s="39"/>
      <c r="HZ39" s="39"/>
      <c r="IA39" s="39"/>
      <c r="IB39" s="39"/>
      <c r="IC39" s="39"/>
      <c r="ID39" s="39"/>
      <c r="IE39" s="39"/>
      <c r="IF39" s="39"/>
      <c r="IG39" s="39"/>
      <c r="IH39" s="39"/>
      <c r="II39" s="39"/>
      <c r="IJ39" s="39"/>
      <c r="IK39" s="39"/>
      <c r="IL39" s="39"/>
      <c r="IM39" s="39"/>
      <c r="IN39" s="39"/>
      <c r="IO39" s="39"/>
      <c r="IP39" s="39"/>
    </row>
    <row r="40" spans="1:250" s="6" customFormat="1" ht="54" customHeight="1">
      <c r="A40" s="17">
        <v>31</v>
      </c>
      <c r="B40" s="22" t="s">
        <v>91</v>
      </c>
      <c r="C40" s="17" t="s">
        <v>92</v>
      </c>
      <c r="D40" s="17">
        <v>33476.86</v>
      </c>
      <c r="E40" s="17" t="s">
        <v>26</v>
      </c>
      <c r="F40" s="17" t="s">
        <v>140</v>
      </c>
      <c r="G40" s="24" t="s">
        <v>28</v>
      </c>
      <c r="H40" s="17" t="s">
        <v>141</v>
      </c>
      <c r="I40" s="17">
        <v>1620</v>
      </c>
      <c r="J40" s="17" t="s">
        <v>26</v>
      </c>
      <c r="K40" s="34" t="s">
        <v>95</v>
      </c>
      <c r="L40" s="17">
        <v>60</v>
      </c>
      <c r="M40" s="17" t="s">
        <v>142</v>
      </c>
      <c r="N40" s="17">
        <v>30</v>
      </c>
      <c r="O40" s="17">
        <v>291600</v>
      </c>
      <c r="P40" s="33">
        <v>0</v>
      </c>
      <c r="Q40" s="25" t="s">
        <v>26</v>
      </c>
      <c r="R40" s="25" t="s">
        <v>26</v>
      </c>
      <c r="S40" s="25" t="s">
        <v>26</v>
      </c>
      <c r="T40" s="38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39"/>
      <c r="IG40" s="39"/>
      <c r="IH40" s="39"/>
      <c r="II40" s="39"/>
      <c r="IJ40" s="39"/>
      <c r="IK40" s="39"/>
      <c r="IL40" s="39"/>
      <c r="IM40" s="39"/>
      <c r="IN40" s="39"/>
      <c r="IO40" s="39"/>
      <c r="IP40" s="39"/>
    </row>
    <row r="41" spans="1:250" s="6" customFormat="1" ht="54.75" customHeight="1">
      <c r="A41" s="17">
        <v>32</v>
      </c>
      <c r="B41" s="22" t="s">
        <v>91</v>
      </c>
      <c r="C41" s="17" t="s">
        <v>92</v>
      </c>
      <c r="D41" s="25">
        <v>33476.86</v>
      </c>
      <c r="E41" s="17" t="s">
        <v>26</v>
      </c>
      <c r="F41" s="24" t="s">
        <v>143</v>
      </c>
      <c r="G41" s="17" t="s">
        <v>28</v>
      </c>
      <c r="H41" s="24" t="s">
        <v>144</v>
      </c>
      <c r="I41" s="35">
        <v>1012</v>
      </c>
      <c r="J41" s="17" t="s">
        <v>26</v>
      </c>
      <c r="K41" s="34" t="s">
        <v>145</v>
      </c>
      <c r="L41" s="25">
        <v>60</v>
      </c>
      <c r="M41" s="24" t="s">
        <v>146</v>
      </c>
      <c r="N41" s="25">
        <v>20</v>
      </c>
      <c r="O41" s="25">
        <v>121545</v>
      </c>
      <c r="P41" s="33">
        <v>0</v>
      </c>
      <c r="Q41" s="25" t="s">
        <v>26</v>
      </c>
      <c r="R41" s="25" t="s">
        <v>26</v>
      </c>
      <c r="S41" s="25" t="s">
        <v>26</v>
      </c>
      <c r="T41" s="38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39"/>
      <c r="HF41" s="39"/>
      <c r="HG41" s="39"/>
      <c r="HH41" s="39"/>
      <c r="HI41" s="39"/>
      <c r="HJ41" s="39"/>
      <c r="HK41" s="39"/>
      <c r="HL41" s="39"/>
      <c r="HM41" s="39"/>
      <c r="HN41" s="39"/>
      <c r="HO41" s="39"/>
      <c r="HP41" s="39"/>
      <c r="HQ41" s="39"/>
      <c r="HR41" s="39"/>
      <c r="HS41" s="39"/>
      <c r="HT41" s="39"/>
      <c r="HU41" s="39"/>
      <c r="HV41" s="39"/>
      <c r="HW41" s="39"/>
      <c r="HX41" s="39"/>
      <c r="HY41" s="39"/>
      <c r="HZ41" s="39"/>
      <c r="IA41" s="39"/>
      <c r="IB41" s="39"/>
      <c r="IC41" s="39"/>
      <c r="ID41" s="39"/>
      <c r="IE41" s="39"/>
      <c r="IF41" s="39"/>
      <c r="IG41" s="39"/>
      <c r="IH41" s="39"/>
      <c r="II41" s="39"/>
      <c r="IJ41" s="39"/>
      <c r="IK41" s="39"/>
      <c r="IL41" s="39"/>
      <c r="IM41" s="39"/>
      <c r="IN41" s="39"/>
      <c r="IO41" s="39"/>
      <c r="IP41" s="39"/>
    </row>
    <row r="42" spans="1:250" s="6" customFormat="1" ht="54" customHeight="1">
      <c r="A42" s="17">
        <v>33</v>
      </c>
      <c r="B42" s="22" t="s">
        <v>91</v>
      </c>
      <c r="C42" s="17" t="s">
        <v>92</v>
      </c>
      <c r="D42" s="25">
        <v>33476.86</v>
      </c>
      <c r="E42" s="17" t="s">
        <v>26</v>
      </c>
      <c r="F42" s="24" t="s">
        <v>147</v>
      </c>
      <c r="G42" s="17" t="s">
        <v>28</v>
      </c>
      <c r="H42" s="17" t="s">
        <v>148</v>
      </c>
      <c r="I42" s="35">
        <v>679</v>
      </c>
      <c r="J42" s="17" t="s">
        <v>26</v>
      </c>
      <c r="K42" s="34">
        <v>44401</v>
      </c>
      <c r="L42" s="25">
        <v>60</v>
      </c>
      <c r="M42" s="24" t="s">
        <v>149</v>
      </c>
      <c r="N42" s="25">
        <v>20</v>
      </c>
      <c r="O42" s="25">
        <v>81480</v>
      </c>
      <c r="P42" s="33">
        <v>0</v>
      </c>
      <c r="Q42" s="25" t="s">
        <v>26</v>
      </c>
      <c r="R42" s="25" t="s">
        <v>26</v>
      </c>
      <c r="S42" s="25" t="s">
        <v>26</v>
      </c>
      <c r="T42" s="38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  <c r="FS42" s="39"/>
      <c r="FT42" s="39"/>
      <c r="FU42" s="39"/>
      <c r="FV42" s="39"/>
      <c r="FW42" s="39"/>
      <c r="FX42" s="39"/>
      <c r="FY42" s="39"/>
      <c r="FZ42" s="39"/>
      <c r="GA42" s="39"/>
      <c r="GB42" s="39"/>
      <c r="GC42" s="39"/>
      <c r="GD42" s="39"/>
      <c r="GE42" s="39"/>
      <c r="GF42" s="39"/>
      <c r="GG42" s="39"/>
      <c r="GH42" s="39"/>
      <c r="GI42" s="39"/>
      <c r="GJ42" s="39"/>
      <c r="GK42" s="39"/>
      <c r="GL42" s="39"/>
      <c r="GM42" s="39"/>
      <c r="GN42" s="39"/>
      <c r="GO42" s="39"/>
      <c r="GP42" s="39"/>
      <c r="GQ42" s="39"/>
      <c r="GR42" s="39"/>
      <c r="GS42" s="39"/>
      <c r="GT42" s="39"/>
      <c r="GU42" s="39"/>
      <c r="GV42" s="39"/>
      <c r="GW42" s="39"/>
      <c r="GX42" s="39"/>
      <c r="GY42" s="39"/>
      <c r="GZ42" s="39"/>
      <c r="HA42" s="39"/>
      <c r="HB42" s="39"/>
      <c r="HC42" s="39"/>
      <c r="HD42" s="39"/>
      <c r="HE42" s="39"/>
      <c r="HF42" s="39"/>
      <c r="HG42" s="39"/>
      <c r="HH42" s="39"/>
      <c r="HI42" s="39"/>
      <c r="HJ42" s="39"/>
      <c r="HK42" s="39"/>
      <c r="HL42" s="39"/>
      <c r="HM42" s="39"/>
      <c r="HN42" s="39"/>
      <c r="HO42" s="39"/>
      <c r="HP42" s="39"/>
      <c r="HQ42" s="39"/>
      <c r="HR42" s="39"/>
      <c r="HS42" s="39"/>
      <c r="HT42" s="39"/>
      <c r="HU42" s="39"/>
      <c r="HV42" s="39"/>
      <c r="HW42" s="39"/>
      <c r="HX42" s="39"/>
      <c r="HY42" s="39"/>
      <c r="HZ42" s="39"/>
      <c r="IA42" s="39"/>
      <c r="IB42" s="39"/>
      <c r="IC42" s="39"/>
      <c r="ID42" s="39"/>
      <c r="IE42" s="39"/>
      <c r="IF42" s="39"/>
      <c r="IG42" s="39"/>
      <c r="IH42" s="39"/>
      <c r="II42" s="39"/>
      <c r="IJ42" s="39"/>
      <c r="IK42" s="39"/>
      <c r="IL42" s="39"/>
      <c r="IM42" s="39"/>
      <c r="IN42" s="39"/>
      <c r="IO42" s="39"/>
      <c r="IP42" s="39"/>
    </row>
    <row r="43" spans="1:250" s="6" customFormat="1" ht="51" customHeight="1">
      <c r="A43" s="17">
        <v>34</v>
      </c>
      <c r="B43" s="22" t="s">
        <v>91</v>
      </c>
      <c r="C43" s="24" t="s">
        <v>92</v>
      </c>
      <c r="D43" s="17">
        <v>33476.86</v>
      </c>
      <c r="E43" s="17" t="s">
        <v>26</v>
      </c>
      <c r="F43" s="24" t="s">
        <v>150</v>
      </c>
      <c r="G43" s="17" t="s">
        <v>28</v>
      </c>
      <c r="H43" s="17" t="s">
        <v>115</v>
      </c>
      <c r="I43" s="17">
        <v>1880</v>
      </c>
      <c r="J43" s="17" t="s">
        <v>26</v>
      </c>
      <c r="K43" s="34" t="s">
        <v>106</v>
      </c>
      <c r="L43" s="17">
        <v>60</v>
      </c>
      <c r="M43" s="17" t="s">
        <v>151</v>
      </c>
      <c r="N43" s="17">
        <v>20</v>
      </c>
      <c r="O43" s="17">
        <v>144000</v>
      </c>
      <c r="P43" s="33">
        <v>0</v>
      </c>
      <c r="Q43" s="17" t="s">
        <v>26</v>
      </c>
      <c r="R43" s="17" t="s">
        <v>26</v>
      </c>
      <c r="S43" s="17" t="s">
        <v>26</v>
      </c>
      <c r="T43" s="38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/>
      <c r="HY43" s="39"/>
      <c r="HZ43" s="39"/>
      <c r="IA43" s="39"/>
      <c r="IB43" s="39"/>
      <c r="IC43" s="39"/>
      <c r="ID43" s="39"/>
      <c r="IE43" s="39"/>
      <c r="IF43" s="39"/>
      <c r="IG43" s="39"/>
      <c r="IH43" s="39"/>
      <c r="II43" s="39"/>
      <c r="IJ43" s="39"/>
      <c r="IK43" s="39"/>
      <c r="IL43" s="39"/>
      <c r="IM43" s="39"/>
      <c r="IN43" s="39"/>
      <c r="IO43" s="39"/>
      <c r="IP43" s="39"/>
    </row>
    <row r="44" spans="1:250" s="6" customFormat="1" ht="51" customHeight="1">
      <c r="A44" s="17">
        <v>35</v>
      </c>
      <c r="B44" s="22" t="s">
        <v>91</v>
      </c>
      <c r="C44" s="24" t="s">
        <v>92</v>
      </c>
      <c r="D44" s="17">
        <v>33476.86</v>
      </c>
      <c r="E44" s="17" t="s">
        <v>26</v>
      </c>
      <c r="F44" s="24" t="s">
        <v>152</v>
      </c>
      <c r="G44" s="17" t="s">
        <v>28</v>
      </c>
      <c r="H44" s="17" t="s">
        <v>153</v>
      </c>
      <c r="I44" s="17">
        <v>1030</v>
      </c>
      <c r="J44" s="17" t="s">
        <v>26</v>
      </c>
      <c r="K44" s="34" t="s">
        <v>116</v>
      </c>
      <c r="L44" s="17">
        <v>60</v>
      </c>
      <c r="M44" s="17" t="s">
        <v>154</v>
      </c>
      <c r="N44" s="17">
        <v>20</v>
      </c>
      <c r="O44" s="17">
        <v>123600</v>
      </c>
      <c r="P44" s="33">
        <v>0</v>
      </c>
      <c r="Q44" s="17" t="s">
        <v>26</v>
      </c>
      <c r="R44" s="17" t="s">
        <v>26</v>
      </c>
      <c r="S44" s="17" t="s">
        <v>26</v>
      </c>
      <c r="T44" s="38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  <c r="IL44" s="39"/>
      <c r="IM44" s="39"/>
      <c r="IN44" s="39"/>
      <c r="IO44" s="39"/>
      <c r="IP44" s="39"/>
    </row>
    <row r="45" spans="1:250" s="6" customFormat="1" ht="51" customHeight="1">
      <c r="A45" s="17">
        <v>36</v>
      </c>
      <c r="B45" s="22" t="s">
        <v>91</v>
      </c>
      <c r="C45" s="24" t="s">
        <v>92</v>
      </c>
      <c r="D45" s="17">
        <v>33476.86</v>
      </c>
      <c r="E45" s="17" t="s">
        <v>26</v>
      </c>
      <c r="F45" s="24" t="s">
        <v>155</v>
      </c>
      <c r="G45" s="17" t="s">
        <v>28</v>
      </c>
      <c r="H45" s="17" t="s">
        <v>156</v>
      </c>
      <c r="I45" s="17">
        <v>698</v>
      </c>
      <c r="J45" s="17" t="s">
        <v>26</v>
      </c>
      <c r="K45" s="34" t="s">
        <v>116</v>
      </c>
      <c r="L45" s="17">
        <v>60</v>
      </c>
      <c r="M45" s="17" t="s">
        <v>157</v>
      </c>
      <c r="N45" s="17">
        <v>20</v>
      </c>
      <c r="O45" s="17">
        <v>43760</v>
      </c>
      <c r="P45" s="33">
        <v>0</v>
      </c>
      <c r="Q45" s="17" t="s">
        <v>26</v>
      </c>
      <c r="R45" s="17" t="s">
        <v>26</v>
      </c>
      <c r="S45" s="17" t="s">
        <v>26</v>
      </c>
      <c r="T45" s="38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9"/>
      <c r="HZ45" s="39"/>
      <c r="IA45" s="39"/>
      <c r="IB45" s="39"/>
      <c r="IC45" s="39"/>
      <c r="ID45" s="39"/>
      <c r="IE45" s="39"/>
      <c r="IF45" s="39"/>
      <c r="IG45" s="39"/>
      <c r="IH45" s="39"/>
      <c r="II45" s="39"/>
      <c r="IJ45" s="39"/>
      <c r="IK45" s="39"/>
      <c r="IL45" s="39"/>
      <c r="IM45" s="39"/>
      <c r="IN45" s="39"/>
      <c r="IO45" s="39"/>
      <c r="IP45" s="39"/>
    </row>
    <row r="46" spans="1:250" s="6" customFormat="1" ht="51" customHeight="1">
      <c r="A46" s="17">
        <v>37</v>
      </c>
      <c r="B46" s="22" t="s">
        <v>91</v>
      </c>
      <c r="C46" s="17" t="s">
        <v>158</v>
      </c>
      <c r="D46" s="17">
        <v>3630</v>
      </c>
      <c r="E46" s="17" t="s">
        <v>26</v>
      </c>
      <c r="F46" s="17" t="s">
        <v>159</v>
      </c>
      <c r="G46" s="17" t="s">
        <v>160</v>
      </c>
      <c r="H46" s="17" t="s">
        <v>161</v>
      </c>
      <c r="I46" s="17">
        <v>3630</v>
      </c>
      <c r="J46" s="17" t="s">
        <v>26</v>
      </c>
      <c r="K46" s="34" t="s">
        <v>116</v>
      </c>
      <c r="L46" s="17">
        <v>72</v>
      </c>
      <c r="M46" s="17" t="s">
        <v>162</v>
      </c>
      <c r="N46" s="17">
        <v>12</v>
      </c>
      <c r="O46" s="17">
        <v>261360</v>
      </c>
      <c r="P46" s="33">
        <v>0</v>
      </c>
      <c r="Q46" s="17" t="s">
        <v>26</v>
      </c>
      <c r="R46" s="17" t="s">
        <v>26</v>
      </c>
      <c r="S46" s="17" t="s">
        <v>26</v>
      </c>
      <c r="T46" s="38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39"/>
      <c r="HF46" s="39"/>
      <c r="HG46" s="39"/>
      <c r="HH46" s="39"/>
      <c r="HI46" s="39"/>
      <c r="HJ46" s="39"/>
      <c r="HK46" s="39"/>
      <c r="HL46" s="39"/>
      <c r="HM46" s="39"/>
      <c r="HN46" s="39"/>
      <c r="HO46" s="39"/>
      <c r="HP46" s="39"/>
      <c r="HQ46" s="39"/>
      <c r="HR46" s="39"/>
      <c r="HS46" s="39"/>
      <c r="HT46" s="39"/>
      <c r="HU46" s="39"/>
      <c r="HV46" s="39"/>
      <c r="HW46" s="39"/>
      <c r="HX46" s="39"/>
      <c r="HY46" s="39"/>
      <c r="HZ46" s="39"/>
      <c r="IA46" s="39"/>
      <c r="IB46" s="39"/>
      <c r="IC46" s="39"/>
      <c r="ID46" s="39"/>
      <c r="IE46" s="39"/>
      <c r="IF46" s="39"/>
      <c r="IG46" s="39"/>
      <c r="IH46" s="39"/>
      <c r="II46" s="39"/>
      <c r="IJ46" s="39"/>
      <c r="IK46" s="39"/>
      <c r="IL46" s="39"/>
      <c r="IM46" s="39"/>
      <c r="IN46" s="39"/>
      <c r="IO46" s="39"/>
      <c r="IP46" s="39"/>
    </row>
    <row r="47" spans="1:19" ht="33" customHeight="1">
      <c r="A47" s="26" t="s">
        <v>163</v>
      </c>
      <c r="B47" s="26"/>
      <c r="C47" s="26"/>
      <c r="D47" s="26"/>
      <c r="E47" s="26"/>
      <c r="F47" s="26"/>
      <c r="G47" s="26"/>
      <c r="H47" s="26"/>
      <c r="I47" s="26"/>
      <c r="J47" s="26"/>
      <c r="K47" s="37"/>
      <c r="L47" s="26"/>
      <c r="M47" s="26"/>
      <c r="N47" s="26"/>
      <c r="O47" s="26"/>
      <c r="P47" s="26"/>
      <c r="Q47" s="26"/>
      <c r="R47" s="26"/>
      <c r="S47" s="26"/>
    </row>
    <row r="49" ht="33" customHeight="1">
      <c r="A49" s="27"/>
    </row>
  </sheetData>
  <sheetProtection/>
  <autoFilter ref="A3:IV47"/>
  <mergeCells count="12">
    <mergeCell ref="A1:S1"/>
    <mergeCell ref="C2:E2"/>
    <mergeCell ref="F2:S2"/>
    <mergeCell ref="A4:C4"/>
    <mergeCell ref="A5:C5"/>
    <mergeCell ref="A15:C15"/>
    <mergeCell ref="A17:C17"/>
    <mergeCell ref="A21:C21"/>
    <mergeCell ref="A25:C25"/>
    <mergeCell ref="A47:S47"/>
    <mergeCell ref="A2:A3"/>
    <mergeCell ref="B2:B3"/>
  </mergeCells>
  <printOptions/>
  <pageMargins left="0.5506944444444445" right="0.5118055555555555" top="1" bottom="1" header="0.5" footer="0.5"/>
  <pageSetup horizontalDpi="600" verticalDpi="600" orientation="landscape" paperSize="9" scale="83"/>
  <ignoredErrors>
    <ignoredError sqref="M26:M46 M6:M14 M16 M18:M20 M22:M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yyadmin</dc:creator>
  <cp:keywords/>
  <dc:description/>
  <cp:lastModifiedBy>西子</cp:lastModifiedBy>
  <dcterms:created xsi:type="dcterms:W3CDTF">2022-02-15T02:18:54Z</dcterms:created>
  <dcterms:modified xsi:type="dcterms:W3CDTF">2022-02-21T07:58:17Z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2052-11.1.0.11405</vt:lpwstr>
  </property>
  <property fmtid="{D5CDD505-2E9C-101B-9397-08002B2CF9AE}" pid="4" name="KSOReadingLayo">
    <vt:bool>true</vt:bool>
  </property>
  <property fmtid="{D5CDD505-2E9C-101B-9397-08002B2CF9AE}" pid="5" name="I">
    <vt:lpwstr>B65E5FF2D92A4E46AFE6115C3DB91C0C</vt:lpwstr>
  </property>
</Properties>
</file>