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  <sheet name="原始" sheetId="4" r:id="rId4"/>
  </sheets>
  <definedNames>
    <definedName name="_xlnm._FilterDatabase" localSheetId="3" hidden="1">原始!$A$2:$M$28</definedName>
    <definedName name="_xlnm._FilterDatabase" localSheetId="0" hidden="1">Sheet1!$A$2:$I$2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<sst xmlns="http://schemas.openxmlformats.org/spreadsheetml/2006/main" count="292" uniqueCount="75">
  <si>
    <t>岳阳经济技术开发区2018年公开招聘乡镇卫生院专业技术人员综合成绩公示</t>
  </si>
  <si>
    <t>序号</t>
  </si>
  <si>
    <t>准考证号</t>
  </si>
  <si>
    <t>专业类别</t>
  </si>
  <si>
    <t>笔试成绩</t>
  </si>
  <si>
    <t>折合50%</t>
  </si>
  <si>
    <t>面试成绩</t>
  </si>
  <si>
    <t>综合成绩</t>
  </si>
  <si>
    <t>备注</t>
  </si>
  <si>
    <t>0001</t>
  </si>
  <si>
    <t>临床医学</t>
  </si>
  <si>
    <t>0008</t>
  </si>
  <si>
    <t>0002</t>
  </si>
  <si>
    <t>0007</t>
  </si>
  <si>
    <t>0006</t>
  </si>
  <si>
    <t>缺考</t>
  </si>
  <si>
    <t>0004</t>
  </si>
  <si>
    <t>0013</t>
  </si>
  <si>
    <t>0003</t>
  </si>
  <si>
    <t>0016</t>
  </si>
  <si>
    <t>药学</t>
  </si>
  <si>
    <t>0024</t>
  </si>
  <si>
    <t>0026</t>
  </si>
  <si>
    <t>0019</t>
  </si>
  <si>
    <t>0021</t>
  </si>
  <si>
    <t>0025</t>
  </si>
  <si>
    <t>0043</t>
  </si>
  <si>
    <t>财务</t>
  </si>
  <si>
    <t>0037</t>
  </si>
  <si>
    <t>0040</t>
  </si>
  <si>
    <t>0078</t>
  </si>
  <si>
    <t>护理</t>
  </si>
  <si>
    <t>0059</t>
  </si>
  <si>
    <t>0090</t>
  </si>
  <si>
    <t>0055</t>
  </si>
  <si>
    <t>0084</t>
  </si>
  <si>
    <t>0081</t>
  </si>
  <si>
    <t>0103</t>
  </si>
  <si>
    <t>检验</t>
  </si>
  <si>
    <t>0102</t>
  </si>
  <si>
    <t>0101</t>
  </si>
  <si>
    <t>姓名</t>
  </si>
  <si>
    <t>性别</t>
  </si>
  <si>
    <t>类别</t>
  </si>
  <si>
    <t>赵强</t>
  </si>
  <si>
    <t>男</t>
  </si>
  <si>
    <t>刘明剑</t>
  </si>
  <si>
    <t>葛荣</t>
  </si>
  <si>
    <t>女</t>
  </si>
  <si>
    <t>邓达</t>
  </si>
  <si>
    <t>黄敏霞</t>
  </si>
  <si>
    <t>杨媛媛</t>
  </si>
  <si>
    <t>孙欢</t>
  </si>
  <si>
    <t>刘岳红</t>
  </si>
  <si>
    <t>曹文</t>
  </si>
  <si>
    <t>杨茂林</t>
  </si>
  <si>
    <t>胡颖</t>
  </si>
  <si>
    <t>刘敏</t>
  </si>
  <si>
    <t>刘翠</t>
  </si>
  <si>
    <t>鲁伟</t>
  </si>
  <si>
    <t>殷君婷</t>
  </si>
  <si>
    <t>杨晴</t>
  </si>
  <si>
    <t>宋佳</t>
  </si>
  <si>
    <t>李际尚</t>
  </si>
  <si>
    <t>周雲妮</t>
  </si>
  <si>
    <t>包沙沙</t>
  </si>
  <si>
    <t>朱苗苗</t>
  </si>
  <si>
    <t>孙蒙</t>
  </si>
  <si>
    <t>毛园园</t>
  </si>
  <si>
    <t>胡亮</t>
  </si>
  <si>
    <t>易志军</t>
  </si>
  <si>
    <t>吴慧</t>
  </si>
  <si>
    <t>岳阳经济技术开发区2018年公开招聘乡镇卫生院专业技术人员综合成绩统分表</t>
  </si>
  <si>
    <t>签号</t>
  </si>
  <si>
    <t>排名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</si>
</sst>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  <numFmt numFmtId="177" formatCode="0.00_ "/>
  </numFmts>
  <fonts count="27">
    <font>
      <sz val="11"/>
      <color theme="1"/>
      <name val="Tahoma"/>
      <charset val="134"/>
    </font>
    <font>
      <b/>
      <sz val="20"/>
      <name val="仿宋_GB2312"/>
      <charset val="134"/>
    </font>
    <font>
      <sz val="12"/>
      <name val="宋体"/>
      <charset val="134"/>
    </font>
    <font>
      <sz val="14"/>
      <color theme="1"/>
      <name val="Tahoma"/>
      <charset val="134"/>
    </font>
    <font>
      <sz val="14"/>
      <name val="宋体"/>
      <charset val="134"/>
    </font>
    <font>
      <sz val="11"/>
      <color theme="1"/>
      <name val="宋体"/>
      <charset val="134"/>
    </font>
    <font>
      <b/>
      <sz val="18"/>
      <name val="仿宋_GB2312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34">
    <xf numFmtId="0" fontId="0" fillId="0" borderId="0" xfId="0"/>
    <xf numFmtId="176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pane ySplit="2" topLeftCell="A15" activePane="bottomLeft" state="frozen"/>
      <selection/>
      <selection pane="bottomLeft" activeCell="G2" sqref="G2"/>
    </sheetView>
  </sheetViews>
  <sheetFormatPr defaultColWidth="9" defaultRowHeight="14.25"/>
  <cols>
    <col min="1" max="1" width="12.25" customWidth="1"/>
    <col min="2" max="2" width="14.375" customWidth="1"/>
    <col min="3" max="3" width="14.5" customWidth="1"/>
    <col min="4" max="4" width="9.00833333333333" customWidth="1"/>
    <col min="5" max="5" width="12.75" customWidth="1"/>
    <col min="6" max="6" width="13" style="1" customWidth="1"/>
    <col min="7" max="7" width="15.875" customWidth="1"/>
    <col min="8" max="8" width="10.5" customWidth="1"/>
    <col min="9" max="9" width="21.75" customWidth="1"/>
  </cols>
  <sheetData>
    <row r="1" ht="74" customHeight="1" spans="1:9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ht="42" customHeight="1" spans="1: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12" t="s">
        <v>6</v>
      </c>
      <c r="G2" s="5" t="s">
        <v>5</v>
      </c>
      <c r="H2" s="4" t="s">
        <v>7</v>
      </c>
      <c r="I2" s="4" t="s">
        <v>8</v>
      </c>
    </row>
    <row r="3" ht="45" customHeight="1" spans="1:9">
      <c r="A3" s="6">
        <v>1</v>
      </c>
      <c r="B3" s="8" t="s">
        <v>9</v>
      </c>
      <c r="C3" s="8" t="s">
        <v>10</v>
      </c>
      <c r="D3" s="9">
        <v>57.5</v>
      </c>
      <c r="E3" s="10">
        <f>D3*0.5</f>
        <v>28.75</v>
      </c>
      <c r="F3" s="14">
        <v>82</v>
      </c>
      <c r="G3" s="15">
        <f>F3*0.5</f>
        <v>41</v>
      </c>
      <c r="H3" s="15">
        <f>G3+E3</f>
        <v>69.75</v>
      </c>
      <c r="I3" s="16"/>
    </row>
    <row r="4" ht="45" customHeight="1" spans="1:9">
      <c r="A4" s="6">
        <v>2</v>
      </c>
      <c r="B4" s="8" t="s">
        <v>11</v>
      </c>
      <c r="C4" s="8" t="s">
        <v>10</v>
      </c>
      <c r="D4" s="9">
        <v>54.5</v>
      </c>
      <c r="E4" s="10">
        <f t="shared" ref="E4:E10" si="0">D4*0.5</f>
        <v>27.25</v>
      </c>
      <c r="F4" s="14">
        <v>78.6</v>
      </c>
      <c r="G4" s="15">
        <f t="shared" ref="G4:G10" si="1">F4*0.5</f>
        <v>39.3</v>
      </c>
      <c r="H4" s="15">
        <f t="shared" ref="H4:H10" si="2">G4+E4</f>
        <v>66.55</v>
      </c>
      <c r="I4" s="16"/>
    </row>
    <row r="5" ht="45" customHeight="1" spans="1:9">
      <c r="A5" s="6">
        <v>3</v>
      </c>
      <c r="B5" s="8" t="s">
        <v>12</v>
      </c>
      <c r="C5" s="8" t="s">
        <v>10</v>
      </c>
      <c r="D5" s="9">
        <v>53.5</v>
      </c>
      <c r="E5" s="10">
        <f t="shared" si="0"/>
        <v>26.75</v>
      </c>
      <c r="F5" s="14">
        <v>85.6</v>
      </c>
      <c r="G5" s="15">
        <f t="shared" si="1"/>
        <v>42.8</v>
      </c>
      <c r="H5" s="15">
        <f t="shared" si="2"/>
        <v>69.55</v>
      </c>
      <c r="I5" s="16"/>
    </row>
    <row r="6" ht="45" customHeight="1" spans="1:9">
      <c r="A6" s="6">
        <v>4</v>
      </c>
      <c r="B6" s="8" t="s">
        <v>13</v>
      </c>
      <c r="C6" s="8" t="s">
        <v>10</v>
      </c>
      <c r="D6" s="9">
        <v>53</v>
      </c>
      <c r="E6" s="10">
        <f t="shared" si="0"/>
        <v>26.5</v>
      </c>
      <c r="F6" s="14">
        <v>87.6</v>
      </c>
      <c r="G6" s="15">
        <f t="shared" si="1"/>
        <v>43.8</v>
      </c>
      <c r="H6" s="15">
        <f t="shared" si="2"/>
        <v>70.3</v>
      </c>
      <c r="I6" s="16"/>
    </row>
    <row r="7" ht="45" customHeight="1" spans="1:9">
      <c r="A7" s="6">
        <v>5</v>
      </c>
      <c r="B7" s="8" t="s">
        <v>14</v>
      </c>
      <c r="C7" s="8" t="s">
        <v>10</v>
      </c>
      <c r="D7" s="9">
        <v>52</v>
      </c>
      <c r="E7" s="10">
        <f t="shared" si="0"/>
        <v>26</v>
      </c>
      <c r="F7" s="17">
        <v>0</v>
      </c>
      <c r="G7" s="15">
        <f t="shared" si="1"/>
        <v>0</v>
      </c>
      <c r="H7" s="15">
        <f t="shared" si="2"/>
        <v>26</v>
      </c>
      <c r="I7" s="9" t="s">
        <v>15</v>
      </c>
    </row>
    <row r="8" ht="45" customHeight="1" spans="1:9">
      <c r="A8" s="6">
        <v>6</v>
      </c>
      <c r="B8" s="8" t="s">
        <v>16</v>
      </c>
      <c r="C8" s="8" t="s">
        <v>10</v>
      </c>
      <c r="D8" s="9">
        <v>49.5</v>
      </c>
      <c r="E8" s="10">
        <f t="shared" si="0"/>
        <v>24.75</v>
      </c>
      <c r="F8" s="14">
        <v>89</v>
      </c>
      <c r="G8" s="15">
        <f t="shared" si="1"/>
        <v>44.5</v>
      </c>
      <c r="H8" s="15">
        <f t="shared" si="2"/>
        <v>69.25</v>
      </c>
      <c r="I8" s="16"/>
    </row>
    <row r="9" ht="45" customHeight="1" spans="1:9">
      <c r="A9" s="6">
        <v>7</v>
      </c>
      <c r="B9" s="8" t="s">
        <v>17</v>
      </c>
      <c r="C9" s="8" t="s">
        <v>10</v>
      </c>
      <c r="D9" s="9">
        <v>48</v>
      </c>
      <c r="E9" s="10">
        <f t="shared" si="0"/>
        <v>24</v>
      </c>
      <c r="F9" s="14">
        <v>78.8</v>
      </c>
      <c r="G9" s="15">
        <f t="shared" si="1"/>
        <v>39.4</v>
      </c>
      <c r="H9" s="15">
        <f t="shared" si="2"/>
        <v>63.4</v>
      </c>
      <c r="I9" s="16"/>
    </row>
    <row r="10" ht="45" customHeight="1" spans="1:9">
      <c r="A10" s="19">
        <v>8</v>
      </c>
      <c r="B10" s="20" t="s">
        <v>18</v>
      </c>
      <c r="C10" s="20" t="s">
        <v>10</v>
      </c>
      <c r="D10" s="21">
        <v>45</v>
      </c>
      <c r="E10" s="22">
        <f t="shared" si="0"/>
        <v>22.5</v>
      </c>
      <c r="F10" s="23">
        <v>78.4</v>
      </c>
      <c r="G10" s="24">
        <f t="shared" si="1"/>
        <v>39.2</v>
      </c>
      <c r="H10" s="24">
        <f t="shared" si="2"/>
        <v>61.7</v>
      </c>
      <c r="I10" s="21"/>
    </row>
    <row r="11" ht="45" customHeight="1" spans="1:9">
      <c r="A11" s="25">
        <v>9</v>
      </c>
      <c r="B11" s="26" t="s">
        <v>19</v>
      </c>
      <c r="C11" s="26" t="s">
        <v>20</v>
      </c>
      <c r="D11" s="27">
        <v>69</v>
      </c>
      <c r="E11" s="28">
        <f t="shared" ref="E11:E16" si="3">D11*0.5</f>
        <v>34.5</v>
      </c>
      <c r="F11" s="29">
        <v>83.2</v>
      </c>
      <c r="G11" s="30">
        <f t="shared" ref="G11:G16" si="4">F11*0.5</f>
        <v>41.6</v>
      </c>
      <c r="H11" s="30">
        <f t="shared" ref="H11:H16" si="5">G11+E11</f>
        <v>76.1</v>
      </c>
      <c r="I11" s="32"/>
    </row>
    <row r="12" ht="45" customHeight="1" spans="1:9">
      <c r="A12" s="6">
        <v>10</v>
      </c>
      <c r="B12" s="8" t="s">
        <v>21</v>
      </c>
      <c r="C12" s="8" t="s">
        <v>20</v>
      </c>
      <c r="D12" s="7">
        <v>58.5</v>
      </c>
      <c r="E12" s="10">
        <f t="shared" si="3"/>
        <v>29.25</v>
      </c>
      <c r="F12" s="14">
        <v>0</v>
      </c>
      <c r="G12" s="15">
        <f t="shared" si="4"/>
        <v>0</v>
      </c>
      <c r="H12" s="15">
        <f t="shared" si="5"/>
        <v>29.25</v>
      </c>
      <c r="I12" s="13" t="s">
        <v>15</v>
      </c>
    </row>
    <row r="13" ht="45" customHeight="1" spans="1:9">
      <c r="A13" s="6">
        <v>11</v>
      </c>
      <c r="B13" s="8" t="s">
        <v>22</v>
      </c>
      <c r="C13" s="8" t="s">
        <v>20</v>
      </c>
      <c r="D13" s="7">
        <v>57</v>
      </c>
      <c r="E13" s="10">
        <f t="shared" si="3"/>
        <v>28.5</v>
      </c>
      <c r="F13" s="14">
        <v>78.2</v>
      </c>
      <c r="G13" s="15">
        <f t="shared" si="4"/>
        <v>39.1</v>
      </c>
      <c r="H13" s="15">
        <f t="shared" si="5"/>
        <v>67.6</v>
      </c>
      <c r="I13" s="16"/>
    </row>
    <row r="14" ht="45" customHeight="1" spans="1:9">
      <c r="A14" s="6">
        <v>12</v>
      </c>
      <c r="B14" s="8" t="s">
        <v>23</v>
      </c>
      <c r="C14" s="8" t="s">
        <v>20</v>
      </c>
      <c r="D14" s="7">
        <v>56</v>
      </c>
      <c r="E14" s="10">
        <f t="shared" si="3"/>
        <v>28</v>
      </c>
      <c r="F14" s="14">
        <v>71.2</v>
      </c>
      <c r="G14" s="15">
        <f t="shared" si="4"/>
        <v>35.6</v>
      </c>
      <c r="H14" s="15">
        <f t="shared" si="5"/>
        <v>63.6</v>
      </c>
      <c r="I14" s="16"/>
    </row>
    <row r="15" ht="45" customHeight="1" spans="1:9">
      <c r="A15" s="6">
        <v>13</v>
      </c>
      <c r="B15" s="8" t="s">
        <v>24</v>
      </c>
      <c r="C15" s="8" t="s">
        <v>20</v>
      </c>
      <c r="D15" s="7">
        <v>55.5</v>
      </c>
      <c r="E15" s="10">
        <f t="shared" si="3"/>
        <v>27.75</v>
      </c>
      <c r="F15" s="14">
        <v>78.4</v>
      </c>
      <c r="G15" s="15">
        <f t="shared" si="4"/>
        <v>39.2</v>
      </c>
      <c r="H15" s="15">
        <f t="shared" si="5"/>
        <v>66.95</v>
      </c>
      <c r="I15" s="16"/>
    </row>
    <row r="16" ht="45" customHeight="1" spans="1:9">
      <c r="A16" s="19">
        <v>14</v>
      </c>
      <c r="B16" s="20" t="s">
        <v>25</v>
      </c>
      <c r="C16" s="20" t="s">
        <v>20</v>
      </c>
      <c r="D16" s="31">
        <v>55.5</v>
      </c>
      <c r="E16" s="22">
        <f t="shared" si="3"/>
        <v>27.75</v>
      </c>
      <c r="F16" s="23">
        <v>84.6</v>
      </c>
      <c r="G16" s="24">
        <f t="shared" si="4"/>
        <v>42.3</v>
      </c>
      <c r="H16" s="24">
        <f t="shared" si="5"/>
        <v>70.05</v>
      </c>
      <c r="I16" s="33"/>
    </row>
    <row r="17" ht="45" customHeight="1" spans="1:9">
      <c r="A17" s="25">
        <v>15</v>
      </c>
      <c r="B17" s="26" t="s">
        <v>26</v>
      </c>
      <c r="C17" s="26" t="s">
        <v>27</v>
      </c>
      <c r="D17" s="27">
        <v>86</v>
      </c>
      <c r="E17" s="28">
        <f t="shared" ref="E17:E28" si="6">D17*0.5</f>
        <v>43</v>
      </c>
      <c r="F17" s="29">
        <v>80</v>
      </c>
      <c r="G17" s="30">
        <f t="shared" ref="G17:G28" si="7">F17*0.5</f>
        <v>40</v>
      </c>
      <c r="H17" s="30">
        <f t="shared" ref="H17:H28" si="8">G17+E17</f>
        <v>83</v>
      </c>
      <c r="I17" s="32"/>
    </row>
    <row r="18" ht="45" customHeight="1" spans="1:9">
      <c r="A18" s="6">
        <v>16</v>
      </c>
      <c r="B18" s="8" t="s">
        <v>28</v>
      </c>
      <c r="C18" s="8" t="s">
        <v>27</v>
      </c>
      <c r="D18" s="7">
        <v>85</v>
      </c>
      <c r="E18" s="10">
        <f t="shared" si="6"/>
        <v>42.5</v>
      </c>
      <c r="F18" s="14">
        <v>80.96</v>
      </c>
      <c r="G18" s="15">
        <f t="shared" si="7"/>
        <v>40.48</v>
      </c>
      <c r="H18" s="15">
        <f t="shared" si="8"/>
        <v>82.98</v>
      </c>
      <c r="I18" s="16"/>
    </row>
    <row r="19" ht="45" customHeight="1" spans="1:9">
      <c r="A19" s="19">
        <v>17</v>
      </c>
      <c r="B19" s="20" t="s">
        <v>29</v>
      </c>
      <c r="C19" s="20" t="s">
        <v>27</v>
      </c>
      <c r="D19" s="31">
        <v>81</v>
      </c>
      <c r="E19" s="22">
        <f t="shared" si="6"/>
        <v>40.5</v>
      </c>
      <c r="F19" s="23">
        <v>82.5</v>
      </c>
      <c r="G19" s="24">
        <f t="shared" si="7"/>
        <v>41.25</v>
      </c>
      <c r="H19" s="24">
        <f t="shared" si="8"/>
        <v>81.75</v>
      </c>
      <c r="I19" s="33"/>
    </row>
    <row r="20" ht="45" customHeight="1" spans="1:9">
      <c r="A20" s="25">
        <v>18</v>
      </c>
      <c r="B20" s="26" t="s">
        <v>30</v>
      </c>
      <c r="C20" s="26" t="s">
        <v>31</v>
      </c>
      <c r="D20" s="27">
        <v>79</v>
      </c>
      <c r="E20" s="28">
        <f t="shared" si="6"/>
        <v>39.5</v>
      </c>
      <c r="F20" s="29">
        <v>83.8</v>
      </c>
      <c r="G20" s="30">
        <f t="shared" si="7"/>
        <v>41.9</v>
      </c>
      <c r="H20" s="30">
        <f t="shared" si="8"/>
        <v>81.4</v>
      </c>
      <c r="I20" s="32"/>
    </row>
    <row r="21" ht="45" customHeight="1" spans="1:9">
      <c r="A21" s="6">
        <v>19</v>
      </c>
      <c r="B21" s="8" t="s">
        <v>32</v>
      </c>
      <c r="C21" s="8" t="s">
        <v>31</v>
      </c>
      <c r="D21" s="7">
        <v>78</v>
      </c>
      <c r="E21" s="10">
        <f t="shared" si="6"/>
        <v>39</v>
      </c>
      <c r="F21" s="14">
        <v>86.8</v>
      </c>
      <c r="G21" s="15">
        <f t="shared" si="7"/>
        <v>43.4</v>
      </c>
      <c r="H21" s="15">
        <f t="shared" si="8"/>
        <v>82.4</v>
      </c>
      <c r="I21" s="16"/>
    </row>
    <row r="22" ht="45" customHeight="1" spans="1:9">
      <c r="A22" s="6">
        <v>20</v>
      </c>
      <c r="B22" s="8" t="s">
        <v>33</v>
      </c>
      <c r="C22" s="8" t="s">
        <v>31</v>
      </c>
      <c r="D22" s="7">
        <v>78</v>
      </c>
      <c r="E22" s="10">
        <f t="shared" si="6"/>
        <v>39</v>
      </c>
      <c r="F22" s="14">
        <v>85.8</v>
      </c>
      <c r="G22" s="15">
        <f t="shared" si="7"/>
        <v>42.9</v>
      </c>
      <c r="H22" s="15">
        <f t="shared" si="8"/>
        <v>81.9</v>
      </c>
      <c r="I22" s="16"/>
    </row>
    <row r="23" ht="45" customHeight="1" spans="1:9">
      <c r="A23" s="6">
        <v>21</v>
      </c>
      <c r="B23" s="8" t="s">
        <v>34</v>
      </c>
      <c r="C23" s="8" t="s">
        <v>31</v>
      </c>
      <c r="D23" s="7">
        <v>76</v>
      </c>
      <c r="E23" s="10">
        <f t="shared" si="6"/>
        <v>38</v>
      </c>
      <c r="F23" s="14">
        <v>78.6</v>
      </c>
      <c r="G23" s="15">
        <f t="shared" si="7"/>
        <v>39.3</v>
      </c>
      <c r="H23" s="15">
        <f t="shared" si="8"/>
        <v>77.3</v>
      </c>
      <c r="I23" s="16"/>
    </row>
    <row r="24" ht="45" customHeight="1" spans="1:9">
      <c r="A24" s="6">
        <v>22</v>
      </c>
      <c r="B24" s="8" t="s">
        <v>35</v>
      </c>
      <c r="C24" s="8" t="s">
        <v>31</v>
      </c>
      <c r="D24" s="7">
        <v>74.5</v>
      </c>
      <c r="E24" s="10">
        <f t="shared" si="6"/>
        <v>37.25</v>
      </c>
      <c r="F24" s="14">
        <v>80.8</v>
      </c>
      <c r="G24" s="15">
        <f t="shared" si="7"/>
        <v>40.4</v>
      </c>
      <c r="H24" s="15">
        <f t="shared" si="8"/>
        <v>77.65</v>
      </c>
      <c r="I24" s="16"/>
    </row>
    <row r="25" ht="45" customHeight="1" spans="1:9">
      <c r="A25" s="19">
        <v>23</v>
      </c>
      <c r="B25" s="20" t="s">
        <v>36</v>
      </c>
      <c r="C25" s="20" t="s">
        <v>31</v>
      </c>
      <c r="D25" s="31">
        <v>73.5</v>
      </c>
      <c r="E25" s="22">
        <f t="shared" si="6"/>
        <v>36.75</v>
      </c>
      <c r="F25" s="23">
        <v>85.2</v>
      </c>
      <c r="G25" s="24">
        <f t="shared" si="7"/>
        <v>42.6</v>
      </c>
      <c r="H25" s="24">
        <f t="shared" si="8"/>
        <v>79.35</v>
      </c>
      <c r="I25" s="33"/>
    </row>
    <row r="26" ht="45" customHeight="1" spans="1:9">
      <c r="A26" s="25">
        <v>24</v>
      </c>
      <c r="B26" s="26" t="s">
        <v>37</v>
      </c>
      <c r="C26" s="26" t="s">
        <v>38</v>
      </c>
      <c r="D26" s="27">
        <v>73</v>
      </c>
      <c r="E26" s="28">
        <f t="shared" si="6"/>
        <v>36.5</v>
      </c>
      <c r="F26" s="29">
        <v>77.8</v>
      </c>
      <c r="G26" s="30">
        <f t="shared" si="7"/>
        <v>38.9</v>
      </c>
      <c r="H26" s="30">
        <f t="shared" si="8"/>
        <v>75.4</v>
      </c>
      <c r="I26" s="32"/>
    </row>
    <row r="27" ht="45" customHeight="1" spans="1:9">
      <c r="A27" s="6">
        <v>25</v>
      </c>
      <c r="B27" s="8" t="s">
        <v>39</v>
      </c>
      <c r="C27" s="8" t="s">
        <v>38</v>
      </c>
      <c r="D27" s="7">
        <v>63</v>
      </c>
      <c r="E27" s="10">
        <f t="shared" si="6"/>
        <v>31.5</v>
      </c>
      <c r="F27" s="14">
        <v>83.8</v>
      </c>
      <c r="G27" s="15">
        <f t="shared" si="7"/>
        <v>41.9</v>
      </c>
      <c r="H27" s="15">
        <f t="shared" si="8"/>
        <v>73.4</v>
      </c>
      <c r="I27" s="16"/>
    </row>
    <row r="28" ht="45" customHeight="1" spans="1:9">
      <c r="A28" s="6">
        <v>26</v>
      </c>
      <c r="B28" s="8" t="s">
        <v>40</v>
      </c>
      <c r="C28" s="8" t="s">
        <v>38</v>
      </c>
      <c r="D28" s="7">
        <v>52.5</v>
      </c>
      <c r="E28" s="10">
        <f t="shared" si="6"/>
        <v>26.25</v>
      </c>
      <c r="F28" s="14">
        <v>76</v>
      </c>
      <c r="G28" s="15">
        <f t="shared" si="7"/>
        <v>38</v>
      </c>
      <c r="H28" s="15">
        <f t="shared" si="8"/>
        <v>64.25</v>
      </c>
      <c r="I28" s="16"/>
    </row>
  </sheetData>
  <mergeCells count="1">
    <mergeCell ref="A1:I1"/>
  </mergeCells>
  <pageMargins left="0.590277777777778" right="0.313888888888889" top="0.432638888888889" bottom="0.786805555555556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28"/>
  <sheetViews>
    <sheetView workbookViewId="0">
      <selection activeCell="D22" sqref="D22"/>
    </sheetView>
  </sheetViews>
  <sheetFormatPr defaultColWidth="9" defaultRowHeight="14.25" outlineLevelCol="4"/>
  <cols>
    <col min="4" max="4" width="10.5" customWidth="1"/>
  </cols>
  <sheetData>
    <row r="2" customFormat="1" ht="30" customHeight="1" spans="2:5">
      <c r="B2" s="4" t="s">
        <v>41</v>
      </c>
      <c r="C2" s="4" t="s">
        <v>42</v>
      </c>
      <c r="D2" s="5" t="s">
        <v>2</v>
      </c>
      <c r="E2" s="5" t="s">
        <v>43</v>
      </c>
    </row>
    <row r="3" customFormat="1" spans="2:5">
      <c r="B3" s="4" t="s">
        <v>44</v>
      </c>
      <c r="C3" s="4" t="s">
        <v>45</v>
      </c>
      <c r="D3" s="5" t="s">
        <v>9</v>
      </c>
      <c r="E3" s="5" t="s">
        <v>10</v>
      </c>
    </row>
    <row r="4" customFormat="1" spans="2:5">
      <c r="B4" s="4" t="s">
        <v>46</v>
      </c>
      <c r="C4" s="4" t="s">
        <v>45</v>
      </c>
      <c r="D4" s="5" t="s">
        <v>11</v>
      </c>
      <c r="E4" s="5" t="s">
        <v>10</v>
      </c>
    </row>
    <row r="5" customFormat="1" spans="2:5">
      <c r="B5" s="4" t="s">
        <v>47</v>
      </c>
      <c r="C5" s="4" t="s">
        <v>48</v>
      </c>
      <c r="D5" s="5" t="s">
        <v>12</v>
      </c>
      <c r="E5" s="5" t="s">
        <v>10</v>
      </c>
    </row>
    <row r="6" customFormat="1" spans="2:5">
      <c r="B6" s="4" t="s">
        <v>49</v>
      </c>
      <c r="C6" s="4" t="s">
        <v>45</v>
      </c>
      <c r="D6" s="5" t="s">
        <v>13</v>
      </c>
      <c r="E6" s="5" t="s">
        <v>10</v>
      </c>
    </row>
    <row r="7" customFormat="1" spans="2:5">
      <c r="B7" s="4" t="s">
        <v>50</v>
      </c>
      <c r="C7" s="4" t="s">
        <v>48</v>
      </c>
      <c r="D7" s="5" t="s">
        <v>14</v>
      </c>
      <c r="E7" s="5" t="s">
        <v>10</v>
      </c>
    </row>
    <row r="8" customFormat="1" spans="2:5">
      <c r="B8" s="4" t="s">
        <v>51</v>
      </c>
      <c r="C8" s="4" t="s">
        <v>48</v>
      </c>
      <c r="D8" s="5" t="s">
        <v>16</v>
      </c>
      <c r="E8" s="5" t="s">
        <v>10</v>
      </c>
    </row>
    <row r="9" customFormat="1" spans="2:5">
      <c r="B9" s="4" t="s">
        <v>52</v>
      </c>
      <c r="C9" s="4" t="s">
        <v>48</v>
      </c>
      <c r="D9" s="5" t="s">
        <v>17</v>
      </c>
      <c r="E9" s="5" t="s">
        <v>10</v>
      </c>
    </row>
    <row r="10" customFormat="1" spans="2:5">
      <c r="B10" s="4" t="s">
        <v>53</v>
      </c>
      <c r="C10" s="4" t="s">
        <v>48</v>
      </c>
      <c r="D10" s="5" t="s">
        <v>18</v>
      </c>
      <c r="E10" s="5" t="s">
        <v>10</v>
      </c>
    </row>
    <row r="11" customFormat="1" spans="2:5">
      <c r="B11" s="4" t="s">
        <v>54</v>
      </c>
      <c r="C11" s="4" t="s">
        <v>48</v>
      </c>
      <c r="D11" s="5" t="s">
        <v>19</v>
      </c>
      <c r="E11" s="5" t="s">
        <v>20</v>
      </c>
    </row>
    <row r="12" customFormat="1" spans="2:5">
      <c r="B12" s="4" t="s">
        <v>55</v>
      </c>
      <c r="C12" s="4" t="s">
        <v>45</v>
      </c>
      <c r="D12" s="5" t="s">
        <v>21</v>
      </c>
      <c r="E12" s="5" t="s">
        <v>20</v>
      </c>
    </row>
    <row r="13" customFormat="1" spans="2:5">
      <c r="B13" s="4" t="s">
        <v>56</v>
      </c>
      <c r="C13" s="4" t="s">
        <v>48</v>
      </c>
      <c r="D13" s="5" t="s">
        <v>22</v>
      </c>
      <c r="E13" s="5" t="s">
        <v>20</v>
      </c>
    </row>
    <row r="14" customFormat="1" spans="2:5">
      <c r="B14" s="4" t="s">
        <v>57</v>
      </c>
      <c r="C14" s="4" t="s">
        <v>48</v>
      </c>
      <c r="D14" s="5" t="s">
        <v>23</v>
      </c>
      <c r="E14" s="5" t="s">
        <v>20</v>
      </c>
    </row>
    <row r="15" customFormat="1" spans="2:5">
      <c r="B15" s="4" t="s">
        <v>58</v>
      </c>
      <c r="C15" s="4" t="s">
        <v>48</v>
      </c>
      <c r="D15" s="5" t="s">
        <v>24</v>
      </c>
      <c r="E15" s="5" t="s">
        <v>20</v>
      </c>
    </row>
    <row r="16" customFormat="1" spans="2:5">
      <c r="B16" s="4" t="s">
        <v>59</v>
      </c>
      <c r="C16" s="4" t="s">
        <v>45</v>
      </c>
      <c r="D16" s="5" t="s">
        <v>25</v>
      </c>
      <c r="E16" s="5" t="s">
        <v>20</v>
      </c>
    </row>
    <row r="17" customFormat="1" spans="2:5">
      <c r="B17" s="4" t="s">
        <v>60</v>
      </c>
      <c r="C17" s="4" t="s">
        <v>48</v>
      </c>
      <c r="D17" s="5" t="s">
        <v>26</v>
      </c>
      <c r="E17" s="5" t="s">
        <v>27</v>
      </c>
    </row>
    <row r="18" customFormat="1" spans="2:5">
      <c r="B18" s="4" t="s">
        <v>61</v>
      </c>
      <c r="C18" s="4" t="s">
        <v>48</v>
      </c>
      <c r="D18" s="5" t="s">
        <v>28</v>
      </c>
      <c r="E18" s="5" t="s">
        <v>27</v>
      </c>
    </row>
    <row r="19" customFormat="1" spans="2:5">
      <c r="B19" s="4" t="s">
        <v>62</v>
      </c>
      <c r="C19" s="4" t="s">
        <v>48</v>
      </c>
      <c r="D19" s="5" t="s">
        <v>29</v>
      </c>
      <c r="E19" s="5" t="s">
        <v>27</v>
      </c>
    </row>
    <row r="20" customFormat="1" spans="2:5">
      <c r="B20" s="4" t="s">
        <v>63</v>
      </c>
      <c r="C20" s="4" t="s">
        <v>45</v>
      </c>
      <c r="D20" s="5" t="s">
        <v>30</v>
      </c>
      <c r="E20" s="5" t="s">
        <v>31</v>
      </c>
    </row>
    <row r="21" customFormat="1" spans="2:5">
      <c r="B21" s="4" t="s">
        <v>64</v>
      </c>
      <c r="C21" s="4" t="s">
        <v>48</v>
      </c>
      <c r="D21" s="5" t="s">
        <v>32</v>
      </c>
      <c r="E21" s="5" t="s">
        <v>31</v>
      </c>
    </row>
    <row r="22" customFormat="1" spans="2:5">
      <c r="B22" s="4" t="s">
        <v>65</v>
      </c>
      <c r="C22" s="4" t="s">
        <v>48</v>
      </c>
      <c r="D22" s="5" t="s">
        <v>33</v>
      </c>
      <c r="E22" s="5" t="s">
        <v>31</v>
      </c>
    </row>
    <row r="23" customFormat="1" spans="2:5">
      <c r="B23" s="4" t="s">
        <v>66</v>
      </c>
      <c r="C23" s="4" t="s">
        <v>48</v>
      </c>
      <c r="D23" s="5" t="s">
        <v>34</v>
      </c>
      <c r="E23" s="5" t="s">
        <v>31</v>
      </c>
    </row>
    <row r="24" customFormat="1" spans="2:5">
      <c r="B24" s="4" t="s">
        <v>67</v>
      </c>
      <c r="C24" s="4" t="s">
        <v>48</v>
      </c>
      <c r="D24" s="5" t="s">
        <v>35</v>
      </c>
      <c r="E24" s="5" t="s">
        <v>31</v>
      </c>
    </row>
    <row r="25" customFormat="1" spans="2:5">
      <c r="B25" s="4" t="s">
        <v>68</v>
      </c>
      <c r="C25" s="4" t="s">
        <v>48</v>
      </c>
      <c r="D25" s="5" t="s">
        <v>36</v>
      </c>
      <c r="E25" s="5" t="s">
        <v>31</v>
      </c>
    </row>
    <row r="26" customFormat="1" spans="2:5">
      <c r="B26" s="4" t="s">
        <v>69</v>
      </c>
      <c r="C26" s="4" t="s">
        <v>45</v>
      </c>
      <c r="D26" s="5" t="s">
        <v>37</v>
      </c>
      <c r="E26" s="5" t="s">
        <v>38</v>
      </c>
    </row>
    <row r="27" customFormat="1" spans="2:5">
      <c r="B27" s="4" t="s">
        <v>70</v>
      </c>
      <c r="C27" s="4" t="s">
        <v>45</v>
      </c>
      <c r="D27" s="5" t="s">
        <v>39</v>
      </c>
      <c r="E27" s="5" t="s">
        <v>38</v>
      </c>
    </row>
    <row r="28" customFormat="1" spans="2:5">
      <c r="B28" s="4" t="s">
        <v>71</v>
      </c>
      <c r="C28" s="4" t="s">
        <v>48</v>
      </c>
      <c r="D28" s="5" t="s">
        <v>40</v>
      </c>
      <c r="E28" s="5" t="s">
        <v>38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pane ySplit="2" topLeftCell="A18" activePane="bottomLeft" state="frozen"/>
      <selection/>
      <selection pane="bottomLeft" activeCell="G7" sqref="G7"/>
    </sheetView>
  </sheetViews>
  <sheetFormatPr defaultColWidth="9" defaultRowHeight="14.25"/>
  <cols>
    <col min="1" max="1" width="4.875" customWidth="1"/>
    <col min="2" max="2" width="9.5" customWidth="1"/>
    <col min="3" max="3" width="5.125" customWidth="1"/>
    <col min="4" max="4" width="8.75" customWidth="1"/>
    <col min="5" max="5" width="10.75" customWidth="1"/>
    <col min="6" max="7" width="9.00833333333333" customWidth="1"/>
    <col min="8" max="8" width="7.25" customWidth="1"/>
    <col min="9" max="9" width="9.00833333333333" style="1" customWidth="1"/>
    <col min="10" max="10" width="7.25" customWidth="1"/>
    <col min="11" max="11" width="9.00833333333333" customWidth="1"/>
    <col min="12" max="12" width="7.5" customWidth="1"/>
    <col min="13" max="13" width="9" style="2"/>
  </cols>
  <sheetData>
    <row r="1" ht="74" customHeight="1" spans="1:12">
      <c r="A1" s="3" t="s">
        <v>72</v>
      </c>
      <c r="B1" s="3"/>
      <c r="C1" s="3"/>
      <c r="D1" s="3"/>
      <c r="E1" s="3"/>
      <c r="F1" s="3"/>
      <c r="G1" s="3"/>
      <c r="H1" s="3"/>
      <c r="I1" s="11"/>
      <c r="J1" s="3"/>
      <c r="K1" s="3"/>
      <c r="L1" s="3"/>
    </row>
    <row r="2" ht="42" customHeight="1" spans="1:13">
      <c r="A2" s="4" t="s">
        <v>1</v>
      </c>
      <c r="B2" s="4" t="s">
        <v>41</v>
      </c>
      <c r="C2" s="5" t="s">
        <v>42</v>
      </c>
      <c r="D2" s="4" t="s">
        <v>2</v>
      </c>
      <c r="E2" s="4" t="s">
        <v>3</v>
      </c>
      <c r="F2" s="5" t="s">
        <v>4</v>
      </c>
      <c r="G2" s="5" t="s">
        <v>73</v>
      </c>
      <c r="H2" s="4" t="s">
        <v>5</v>
      </c>
      <c r="I2" s="12" t="s">
        <v>6</v>
      </c>
      <c r="J2" s="5" t="s">
        <v>5</v>
      </c>
      <c r="K2" s="4" t="s">
        <v>7</v>
      </c>
      <c r="L2" s="4" t="s">
        <v>8</v>
      </c>
      <c r="M2" s="13" t="s">
        <v>74</v>
      </c>
    </row>
    <row r="3" ht="45" customHeight="1" spans="1:13">
      <c r="A3" s="6">
        <v>1</v>
      </c>
      <c r="B3" s="7" t="s">
        <v>44</v>
      </c>
      <c r="C3" s="7" t="s">
        <v>45</v>
      </c>
      <c r="D3" s="8" t="s">
        <v>9</v>
      </c>
      <c r="E3" s="8" t="s">
        <v>10</v>
      </c>
      <c r="F3" s="9">
        <v>57.5</v>
      </c>
      <c r="G3" s="9">
        <v>6</v>
      </c>
      <c r="H3" s="10">
        <f t="shared" ref="H3:H28" si="0">F3*0.5</f>
        <v>28.75</v>
      </c>
      <c r="I3" s="14">
        <v>82</v>
      </c>
      <c r="J3" s="15">
        <f t="shared" ref="J3:J28" si="1">I3*0.5</f>
        <v>41</v>
      </c>
      <c r="K3" s="15">
        <f t="shared" ref="K3:K28" si="2">J3+H3</f>
        <v>69.75</v>
      </c>
      <c r="L3" s="16"/>
      <c r="M3" s="16">
        <v>2</v>
      </c>
    </row>
    <row r="4" ht="45" customHeight="1" spans="1:13">
      <c r="A4" s="6">
        <v>2</v>
      </c>
      <c r="B4" s="7" t="s">
        <v>46</v>
      </c>
      <c r="C4" s="7" t="s">
        <v>45</v>
      </c>
      <c r="D4" s="8" t="s">
        <v>11</v>
      </c>
      <c r="E4" s="8" t="s">
        <v>10</v>
      </c>
      <c r="F4" s="9">
        <v>54.5</v>
      </c>
      <c r="G4" s="9">
        <v>1</v>
      </c>
      <c r="H4" s="10">
        <f t="shared" si="0"/>
        <v>27.25</v>
      </c>
      <c r="I4" s="14">
        <v>78.6</v>
      </c>
      <c r="J4" s="15">
        <f t="shared" si="1"/>
        <v>39.3</v>
      </c>
      <c r="K4" s="15">
        <f t="shared" si="2"/>
        <v>66.55</v>
      </c>
      <c r="L4" s="16"/>
      <c r="M4" s="16"/>
    </row>
    <row r="5" ht="45" customHeight="1" spans="1:13">
      <c r="A5" s="6">
        <v>3</v>
      </c>
      <c r="B5" s="7" t="s">
        <v>47</v>
      </c>
      <c r="C5" s="7" t="s">
        <v>48</v>
      </c>
      <c r="D5" s="8" t="s">
        <v>12</v>
      </c>
      <c r="E5" s="8" t="s">
        <v>10</v>
      </c>
      <c r="F5" s="9">
        <v>53.5</v>
      </c>
      <c r="G5" s="9">
        <v>3</v>
      </c>
      <c r="H5" s="10">
        <f t="shared" si="0"/>
        <v>26.75</v>
      </c>
      <c r="I5" s="14">
        <v>85.6</v>
      </c>
      <c r="J5" s="15">
        <f t="shared" si="1"/>
        <v>42.8</v>
      </c>
      <c r="K5" s="15">
        <f t="shared" si="2"/>
        <v>69.55</v>
      </c>
      <c r="L5" s="16"/>
      <c r="M5" s="16">
        <v>3</v>
      </c>
    </row>
    <row r="6" ht="45" customHeight="1" spans="1:13">
      <c r="A6" s="6">
        <v>4</v>
      </c>
      <c r="B6" s="7" t="s">
        <v>49</v>
      </c>
      <c r="C6" s="7" t="s">
        <v>45</v>
      </c>
      <c r="D6" s="8" t="s">
        <v>13</v>
      </c>
      <c r="E6" s="8" t="s">
        <v>10</v>
      </c>
      <c r="F6" s="9">
        <v>53</v>
      </c>
      <c r="G6" s="9">
        <v>8</v>
      </c>
      <c r="H6" s="10">
        <f t="shared" si="0"/>
        <v>26.5</v>
      </c>
      <c r="I6" s="14">
        <v>87.6</v>
      </c>
      <c r="J6" s="15">
        <f t="shared" si="1"/>
        <v>43.8</v>
      </c>
      <c r="K6" s="15">
        <f t="shared" si="2"/>
        <v>70.3</v>
      </c>
      <c r="L6" s="16"/>
      <c r="M6" s="16">
        <v>1</v>
      </c>
    </row>
    <row r="7" ht="45" customHeight="1" spans="1:13">
      <c r="A7" s="6">
        <v>5</v>
      </c>
      <c r="B7" s="7" t="s">
        <v>50</v>
      </c>
      <c r="C7" s="7" t="s">
        <v>48</v>
      </c>
      <c r="D7" s="8" t="s">
        <v>14</v>
      </c>
      <c r="E7" s="8" t="s">
        <v>10</v>
      </c>
      <c r="F7" s="9">
        <v>52</v>
      </c>
      <c r="G7" s="9">
        <v>4</v>
      </c>
      <c r="H7" s="10">
        <f t="shared" si="0"/>
        <v>26</v>
      </c>
      <c r="I7" s="17">
        <v>0</v>
      </c>
      <c r="J7" s="15">
        <f t="shared" si="1"/>
        <v>0</v>
      </c>
      <c r="K7" s="15">
        <f t="shared" si="2"/>
        <v>26</v>
      </c>
      <c r="L7" s="9" t="s">
        <v>15</v>
      </c>
      <c r="M7" s="16"/>
    </row>
    <row r="8" ht="45" customHeight="1" spans="1:13">
      <c r="A8" s="6">
        <v>6</v>
      </c>
      <c r="B8" s="7" t="s">
        <v>51</v>
      </c>
      <c r="C8" s="7" t="s">
        <v>48</v>
      </c>
      <c r="D8" s="8" t="s">
        <v>16</v>
      </c>
      <c r="E8" s="8" t="s">
        <v>10</v>
      </c>
      <c r="F8" s="9">
        <v>49.5</v>
      </c>
      <c r="G8" s="9">
        <v>2</v>
      </c>
      <c r="H8" s="10">
        <f t="shared" si="0"/>
        <v>24.75</v>
      </c>
      <c r="I8" s="14">
        <v>89</v>
      </c>
      <c r="J8" s="15">
        <f t="shared" si="1"/>
        <v>44.5</v>
      </c>
      <c r="K8" s="15">
        <f t="shared" si="2"/>
        <v>69.25</v>
      </c>
      <c r="L8" s="16"/>
      <c r="M8" s="16">
        <v>4</v>
      </c>
    </row>
    <row r="9" ht="45" customHeight="1" spans="1:13">
      <c r="A9" s="6">
        <v>7</v>
      </c>
      <c r="B9" s="7" t="s">
        <v>52</v>
      </c>
      <c r="C9" s="7" t="s">
        <v>48</v>
      </c>
      <c r="D9" s="8" t="s">
        <v>17</v>
      </c>
      <c r="E9" s="8" t="s">
        <v>10</v>
      </c>
      <c r="F9" s="9">
        <v>48</v>
      </c>
      <c r="G9" s="9">
        <v>7</v>
      </c>
      <c r="H9" s="10">
        <f t="shared" si="0"/>
        <v>24</v>
      </c>
      <c r="I9" s="14">
        <v>78.8</v>
      </c>
      <c r="J9" s="15">
        <f t="shared" si="1"/>
        <v>39.4</v>
      </c>
      <c r="K9" s="15">
        <f t="shared" si="2"/>
        <v>63.4</v>
      </c>
      <c r="L9" s="16"/>
      <c r="M9" s="16"/>
    </row>
    <row r="10" ht="45" customHeight="1" spans="1:13">
      <c r="A10" s="6">
        <v>8</v>
      </c>
      <c r="B10" s="7" t="s">
        <v>53</v>
      </c>
      <c r="C10" s="7" t="s">
        <v>48</v>
      </c>
      <c r="D10" s="8" t="s">
        <v>18</v>
      </c>
      <c r="E10" s="8" t="s">
        <v>10</v>
      </c>
      <c r="F10" s="9">
        <v>45</v>
      </c>
      <c r="G10" s="9">
        <v>5</v>
      </c>
      <c r="H10" s="10">
        <f t="shared" si="0"/>
        <v>22.5</v>
      </c>
      <c r="I10" s="14">
        <v>78.4</v>
      </c>
      <c r="J10" s="15">
        <f t="shared" si="1"/>
        <v>39.2</v>
      </c>
      <c r="K10" s="15">
        <f t="shared" si="2"/>
        <v>61.7</v>
      </c>
      <c r="L10" s="9"/>
      <c r="M10" s="16"/>
    </row>
    <row r="11" ht="45" customHeight="1" spans="1:13">
      <c r="A11" s="6">
        <v>9</v>
      </c>
      <c r="B11" s="7" t="s">
        <v>54</v>
      </c>
      <c r="C11" s="7" t="s">
        <v>48</v>
      </c>
      <c r="D11" s="8" t="s">
        <v>19</v>
      </c>
      <c r="E11" s="8" t="s">
        <v>20</v>
      </c>
      <c r="F11" s="7">
        <v>69</v>
      </c>
      <c r="G11" s="7">
        <v>6</v>
      </c>
      <c r="H11" s="10">
        <f t="shared" si="0"/>
        <v>34.5</v>
      </c>
      <c r="I11" s="14">
        <v>83.2</v>
      </c>
      <c r="J11" s="15">
        <f t="shared" si="1"/>
        <v>41.6</v>
      </c>
      <c r="K11" s="15">
        <f t="shared" si="2"/>
        <v>76.1</v>
      </c>
      <c r="L11" s="16"/>
      <c r="M11" s="16"/>
    </row>
    <row r="12" ht="45" customHeight="1" spans="1:13">
      <c r="A12" s="6">
        <v>10</v>
      </c>
      <c r="B12" s="7" t="s">
        <v>55</v>
      </c>
      <c r="C12" s="7" t="s">
        <v>45</v>
      </c>
      <c r="D12" s="8" t="s">
        <v>21</v>
      </c>
      <c r="E12" s="8" t="s">
        <v>20</v>
      </c>
      <c r="F12" s="7">
        <v>58.5</v>
      </c>
      <c r="G12" s="7">
        <v>2</v>
      </c>
      <c r="H12" s="10">
        <f t="shared" si="0"/>
        <v>29.25</v>
      </c>
      <c r="I12" s="14">
        <v>0</v>
      </c>
      <c r="J12" s="15">
        <f t="shared" si="1"/>
        <v>0</v>
      </c>
      <c r="K12" s="15">
        <f t="shared" si="2"/>
        <v>29.25</v>
      </c>
      <c r="L12" s="13" t="s">
        <v>15</v>
      </c>
      <c r="M12" s="16"/>
    </row>
    <row r="13" ht="45" customHeight="1" spans="1:13">
      <c r="A13" s="6">
        <v>11</v>
      </c>
      <c r="B13" s="7" t="s">
        <v>56</v>
      </c>
      <c r="C13" s="7" t="s">
        <v>48</v>
      </c>
      <c r="D13" s="8" t="s">
        <v>22</v>
      </c>
      <c r="E13" s="8" t="s">
        <v>20</v>
      </c>
      <c r="F13" s="7">
        <v>57</v>
      </c>
      <c r="G13" s="7">
        <v>5</v>
      </c>
      <c r="H13" s="10">
        <f t="shared" si="0"/>
        <v>28.5</v>
      </c>
      <c r="I13" s="14">
        <v>78.2</v>
      </c>
      <c r="J13" s="15">
        <f t="shared" si="1"/>
        <v>39.1</v>
      </c>
      <c r="K13" s="15">
        <f t="shared" si="2"/>
        <v>67.6</v>
      </c>
      <c r="L13" s="16"/>
      <c r="M13" s="16"/>
    </row>
    <row r="14" ht="45" customHeight="1" spans="1:13">
      <c r="A14" s="6">
        <v>12</v>
      </c>
      <c r="B14" s="7" t="s">
        <v>57</v>
      </c>
      <c r="C14" s="7" t="s">
        <v>48</v>
      </c>
      <c r="D14" s="8" t="s">
        <v>23</v>
      </c>
      <c r="E14" s="8" t="s">
        <v>20</v>
      </c>
      <c r="F14" s="7">
        <v>56</v>
      </c>
      <c r="G14" s="7">
        <v>1</v>
      </c>
      <c r="H14" s="10">
        <f t="shared" si="0"/>
        <v>28</v>
      </c>
      <c r="I14" s="14">
        <v>71.2</v>
      </c>
      <c r="J14" s="15">
        <f t="shared" si="1"/>
        <v>35.6</v>
      </c>
      <c r="K14" s="15">
        <f t="shared" si="2"/>
        <v>63.6</v>
      </c>
      <c r="L14" s="16"/>
      <c r="M14" s="16"/>
    </row>
    <row r="15" ht="45" customHeight="1" spans="1:13">
      <c r="A15" s="6">
        <v>13</v>
      </c>
      <c r="B15" s="7" t="s">
        <v>58</v>
      </c>
      <c r="C15" s="7" t="s">
        <v>48</v>
      </c>
      <c r="D15" s="8" t="s">
        <v>24</v>
      </c>
      <c r="E15" s="8" t="s">
        <v>20</v>
      </c>
      <c r="F15" s="7">
        <v>55.5</v>
      </c>
      <c r="G15" s="7">
        <v>3</v>
      </c>
      <c r="H15" s="10">
        <f t="shared" si="0"/>
        <v>27.75</v>
      </c>
      <c r="I15" s="14">
        <v>78.4</v>
      </c>
      <c r="J15" s="15">
        <f t="shared" si="1"/>
        <v>39.2</v>
      </c>
      <c r="K15" s="15">
        <f t="shared" si="2"/>
        <v>66.95</v>
      </c>
      <c r="L15" s="16"/>
      <c r="M15" s="16"/>
    </row>
    <row r="16" ht="45" customHeight="1" spans="1:13">
      <c r="A16" s="6">
        <v>14</v>
      </c>
      <c r="B16" s="7" t="s">
        <v>59</v>
      </c>
      <c r="C16" s="7" t="s">
        <v>45</v>
      </c>
      <c r="D16" s="8" t="s">
        <v>25</v>
      </c>
      <c r="E16" s="8" t="s">
        <v>20</v>
      </c>
      <c r="F16" s="7">
        <v>55.5</v>
      </c>
      <c r="G16" s="7">
        <v>4</v>
      </c>
      <c r="H16" s="10">
        <f t="shared" si="0"/>
        <v>27.75</v>
      </c>
      <c r="I16" s="14">
        <v>84.6</v>
      </c>
      <c r="J16" s="15">
        <f t="shared" si="1"/>
        <v>42.3</v>
      </c>
      <c r="K16" s="15">
        <f t="shared" si="2"/>
        <v>70.05</v>
      </c>
      <c r="L16" s="16"/>
      <c r="M16" s="16"/>
    </row>
    <row r="17" ht="45" customHeight="1" spans="1:13">
      <c r="A17" s="6">
        <v>15</v>
      </c>
      <c r="B17" s="7" t="s">
        <v>60</v>
      </c>
      <c r="C17" s="7" t="s">
        <v>48</v>
      </c>
      <c r="D17" s="8" t="s">
        <v>26</v>
      </c>
      <c r="E17" s="8" t="s">
        <v>27</v>
      </c>
      <c r="F17" s="7">
        <v>86</v>
      </c>
      <c r="G17" s="7">
        <v>2</v>
      </c>
      <c r="H17" s="10">
        <f t="shared" si="0"/>
        <v>43</v>
      </c>
      <c r="I17" s="14">
        <v>80</v>
      </c>
      <c r="J17" s="15">
        <f t="shared" si="1"/>
        <v>40</v>
      </c>
      <c r="K17" s="15">
        <f t="shared" si="2"/>
        <v>83</v>
      </c>
      <c r="L17" s="16"/>
      <c r="M17" s="16">
        <v>1</v>
      </c>
    </row>
    <row r="18" ht="45" customHeight="1" spans="1:13">
      <c r="A18" s="6">
        <v>16</v>
      </c>
      <c r="B18" s="7" t="s">
        <v>61</v>
      </c>
      <c r="C18" s="7" t="s">
        <v>48</v>
      </c>
      <c r="D18" s="8" t="s">
        <v>28</v>
      </c>
      <c r="E18" s="8" t="s">
        <v>27</v>
      </c>
      <c r="F18" s="7">
        <v>85</v>
      </c>
      <c r="G18" s="7">
        <v>1</v>
      </c>
      <c r="H18" s="10">
        <f t="shared" si="0"/>
        <v>42.5</v>
      </c>
      <c r="I18" s="14">
        <v>80.96</v>
      </c>
      <c r="J18" s="15">
        <f t="shared" si="1"/>
        <v>40.48</v>
      </c>
      <c r="K18" s="15">
        <f t="shared" si="2"/>
        <v>82.98</v>
      </c>
      <c r="L18" s="16"/>
      <c r="M18" s="16">
        <v>2</v>
      </c>
    </row>
    <row r="19" ht="45" customHeight="1" spans="1:13">
      <c r="A19" s="6">
        <v>17</v>
      </c>
      <c r="B19" s="7" t="s">
        <v>62</v>
      </c>
      <c r="C19" s="7" t="s">
        <v>48</v>
      </c>
      <c r="D19" s="8" t="s">
        <v>29</v>
      </c>
      <c r="E19" s="8" t="s">
        <v>27</v>
      </c>
      <c r="F19" s="7">
        <v>81</v>
      </c>
      <c r="G19" s="7">
        <v>3</v>
      </c>
      <c r="H19" s="10">
        <f t="shared" si="0"/>
        <v>40.5</v>
      </c>
      <c r="I19" s="14">
        <v>82.5</v>
      </c>
      <c r="J19" s="15">
        <f t="shared" si="1"/>
        <v>41.25</v>
      </c>
      <c r="K19" s="15">
        <f t="shared" si="2"/>
        <v>81.75</v>
      </c>
      <c r="L19" s="16"/>
      <c r="M19" s="16">
        <v>3</v>
      </c>
    </row>
    <row r="20" ht="45" customHeight="1" spans="1:13">
      <c r="A20" s="6">
        <v>18</v>
      </c>
      <c r="B20" s="7" t="s">
        <v>63</v>
      </c>
      <c r="C20" s="7" t="s">
        <v>45</v>
      </c>
      <c r="D20" s="8" t="s">
        <v>30</v>
      </c>
      <c r="E20" s="8" t="s">
        <v>31</v>
      </c>
      <c r="F20" s="7">
        <v>79</v>
      </c>
      <c r="G20" s="7">
        <v>2</v>
      </c>
      <c r="H20" s="10">
        <f t="shared" si="0"/>
        <v>39.5</v>
      </c>
      <c r="I20" s="14">
        <v>83.8</v>
      </c>
      <c r="J20" s="15">
        <f t="shared" si="1"/>
        <v>41.9</v>
      </c>
      <c r="K20" s="15">
        <f t="shared" si="2"/>
        <v>81.4</v>
      </c>
      <c r="L20" s="16"/>
      <c r="M20" s="16"/>
    </row>
    <row r="21" ht="45" customHeight="1" spans="1:13">
      <c r="A21" s="6">
        <v>19</v>
      </c>
      <c r="B21" s="7" t="s">
        <v>64</v>
      </c>
      <c r="C21" s="7" t="s">
        <v>48</v>
      </c>
      <c r="D21" s="8" t="s">
        <v>32</v>
      </c>
      <c r="E21" s="8" t="s">
        <v>31</v>
      </c>
      <c r="F21" s="7">
        <v>78</v>
      </c>
      <c r="G21" s="7">
        <v>3</v>
      </c>
      <c r="H21" s="10">
        <f t="shared" si="0"/>
        <v>39</v>
      </c>
      <c r="I21" s="14">
        <v>86.8</v>
      </c>
      <c r="J21" s="15">
        <f t="shared" si="1"/>
        <v>43.4</v>
      </c>
      <c r="K21" s="15">
        <f t="shared" si="2"/>
        <v>82.4</v>
      </c>
      <c r="L21" s="16"/>
      <c r="M21" s="16"/>
    </row>
    <row r="22" ht="45" customHeight="1" spans="1:13">
      <c r="A22" s="6">
        <v>20</v>
      </c>
      <c r="B22" s="7" t="s">
        <v>65</v>
      </c>
      <c r="C22" s="7" t="s">
        <v>48</v>
      </c>
      <c r="D22" s="8" t="s">
        <v>33</v>
      </c>
      <c r="E22" s="8" t="s">
        <v>31</v>
      </c>
      <c r="F22" s="7">
        <v>78</v>
      </c>
      <c r="G22" s="7">
        <v>4</v>
      </c>
      <c r="H22" s="10">
        <f t="shared" si="0"/>
        <v>39</v>
      </c>
      <c r="I22" s="14">
        <v>85.8</v>
      </c>
      <c r="J22" s="15">
        <f t="shared" si="1"/>
        <v>42.9</v>
      </c>
      <c r="K22" s="15">
        <f t="shared" si="2"/>
        <v>81.9</v>
      </c>
      <c r="L22" s="16"/>
      <c r="M22" s="16"/>
    </row>
    <row r="23" ht="45" customHeight="1" spans="1:13">
      <c r="A23" s="6">
        <v>21</v>
      </c>
      <c r="B23" s="7" t="s">
        <v>66</v>
      </c>
      <c r="C23" s="7" t="s">
        <v>48</v>
      </c>
      <c r="D23" s="8" t="s">
        <v>34</v>
      </c>
      <c r="E23" s="8" t="s">
        <v>31</v>
      </c>
      <c r="F23" s="7">
        <v>76</v>
      </c>
      <c r="G23" s="7">
        <v>6</v>
      </c>
      <c r="H23" s="10">
        <f t="shared" si="0"/>
        <v>38</v>
      </c>
      <c r="I23" s="14">
        <v>78.6</v>
      </c>
      <c r="J23" s="15">
        <f t="shared" si="1"/>
        <v>39.3</v>
      </c>
      <c r="K23" s="15">
        <f t="shared" si="2"/>
        <v>77.3</v>
      </c>
      <c r="L23" s="16"/>
      <c r="M23" s="16"/>
    </row>
    <row r="24" ht="45" customHeight="1" spans="1:13">
      <c r="A24" s="6">
        <v>22</v>
      </c>
      <c r="B24" s="7" t="s">
        <v>67</v>
      </c>
      <c r="C24" s="7" t="s">
        <v>48</v>
      </c>
      <c r="D24" s="8" t="s">
        <v>35</v>
      </c>
      <c r="E24" s="8" t="s">
        <v>31</v>
      </c>
      <c r="F24" s="7">
        <v>74.5</v>
      </c>
      <c r="G24" s="7">
        <v>1</v>
      </c>
      <c r="H24" s="10">
        <f t="shared" si="0"/>
        <v>37.25</v>
      </c>
      <c r="I24" s="14">
        <v>80.8</v>
      </c>
      <c r="J24" s="15">
        <f t="shared" si="1"/>
        <v>40.4</v>
      </c>
      <c r="K24" s="15">
        <f t="shared" si="2"/>
        <v>77.65</v>
      </c>
      <c r="L24" s="16"/>
      <c r="M24" s="16"/>
    </row>
    <row r="25" ht="45" customHeight="1" spans="1:13">
      <c r="A25" s="6">
        <v>23</v>
      </c>
      <c r="B25" s="7" t="s">
        <v>68</v>
      </c>
      <c r="C25" s="7" t="s">
        <v>48</v>
      </c>
      <c r="D25" s="8" t="s">
        <v>36</v>
      </c>
      <c r="E25" s="8" t="s">
        <v>31</v>
      </c>
      <c r="F25" s="7">
        <v>73.5</v>
      </c>
      <c r="G25" s="7">
        <v>5</v>
      </c>
      <c r="H25" s="10">
        <f t="shared" si="0"/>
        <v>36.75</v>
      </c>
      <c r="I25" s="14">
        <v>85.2</v>
      </c>
      <c r="J25" s="15">
        <f t="shared" si="1"/>
        <v>42.6</v>
      </c>
      <c r="K25" s="15">
        <f t="shared" si="2"/>
        <v>79.35</v>
      </c>
      <c r="L25" s="16"/>
      <c r="M25" s="16"/>
    </row>
    <row r="26" ht="45" customHeight="1" spans="1:13">
      <c r="A26" s="6">
        <v>24</v>
      </c>
      <c r="B26" s="7" t="s">
        <v>69</v>
      </c>
      <c r="C26" s="7" t="s">
        <v>45</v>
      </c>
      <c r="D26" s="8" t="s">
        <v>37</v>
      </c>
      <c r="E26" s="8" t="s">
        <v>38</v>
      </c>
      <c r="F26" s="7">
        <v>73</v>
      </c>
      <c r="G26" s="7">
        <v>3</v>
      </c>
      <c r="H26" s="10">
        <f t="shared" si="0"/>
        <v>36.5</v>
      </c>
      <c r="I26" s="14">
        <v>77.8</v>
      </c>
      <c r="J26" s="15">
        <f t="shared" si="1"/>
        <v>38.9</v>
      </c>
      <c r="K26" s="15">
        <f t="shared" si="2"/>
        <v>75.4</v>
      </c>
      <c r="L26" s="16"/>
      <c r="M26" s="16">
        <v>1</v>
      </c>
    </row>
    <row r="27" ht="45" customHeight="1" spans="1:13">
      <c r="A27" s="6">
        <v>25</v>
      </c>
      <c r="B27" s="7" t="s">
        <v>70</v>
      </c>
      <c r="C27" s="7" t="s">
        <v>45</v>
      </c>
      <c r="D27" s="8" t="s">
        <v>39</v>
      </c>
      <c r="E27" s="8" t="s">
        <v>38</v>
      </c>
      <c r="F27" s="7">
        <v>63</v>
      </c>
      <c r="G27" s="7">
        <v>2</v>
      </c>
      <c r="H27" s="10">
        <f t="shared" si="0"/>
        <v>31.5</v>
      </c>
      <c r="I27" s="14">
        <v>83.8</v>
      </c>
      <c r="J27" s="15">
        <f t="shared" si="1"/>
        <v>41.9</v>
      </c>
      <c r="K27" s="15">
        <f t="shared" si="2"/>
        <v>73.4</v>
      </c>
      <c r="L27" s="16"/>
      <c r="M27" s="16">
        <v>2</v>
      </c>
    </row>
    <row r="28" ht="45" customHeight="1" spans="1:13">
      <c r="A28" s="6">
        <v>26</v>
      </c>
      <c r="B28" s="7" t="s">
        <v>71</v>
      </c>
      <c r="C28" s="7" t="s">
        <v>48</v>
      </c>
      <c r="D28" s="8" t="s">
        <v>40</v>
      </c>
      <c r="E28" s="8" t="s">
        <v>38</v>
      </c>
      <c r="F28" s="7">
        <v>52.5</v>
      </c>
      <c r="G28" s="7">
        <v>1</v>
      </c>
      <c r="H28" s="10">
        <f t="shared" si="0"/>
        <v>26.25</v>
      </c>
      <c r="I28" s="14">
        <v>76</v>
      </c>
      <c r="J28" s="15">
        <f t="shared" si="1"/>
        <v>38</v>
      </c>
      <c r="K28" s="15">
        <f t="shared" si="2"/>
        <v>64.25</v>
      </c>
      <c r="L28" s="16"/>
      <c r="M28" s="16">
        <v>3</v>
      </c>
    </row>
  </sheetData>
  <autoFilter ref="A2:M28">
    <extLst/>
  </autoFilter>
  <mergeCells count="1">
    <mergeCell ref="A1:L1"/>
  </mergeCells>
  <pageMargins left="0.590277777777778" right="0.313888888888889" top="0.432638888888889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原始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arker</cp:lastModifiedBy>
  <dcterms:created xsi:type="dcterms:W3CDTF">2008-09-11T17:22:00Z</dcterms:created>
  <dcterms:modified xsi:type="dcterms:W3CDTF">2023-05-06T14:36:11Z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