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tabRatio="786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<sst xmlns="http://schemas.openxmlformats.org/spreadsheetml/2006/main" count="1042" uniqueCount="160">
  <si>
    <t>报考单位名称</t>
  </si>
  <si>
    <t>考号</t>
  </si>
  <si>
    <t>报考职位名称</t>
  </si>
  <si>
    <t>性别</t>
  </si>
  <si>
    <t>笔试成绩</t>
  </si>
  <si>
    <t>面试成绩</t>
  </si>
  <si>
    <t>综合成绩</t>
  </si>
  <si>
    <t>排名</t>
  </si>
  <si>
    <t>分数</t>
  </si>
  <si>
    <t>折合分数</t>
  </si>
  <si>
    <t>初中</t>
  </si>
  <si>
    <t>0104</t>
  </si>
  <si>
    <t>初中语文教师A</t>
  </si>
  <si>
    <t>男</t>
  </si>
  <si>
    <t>0103</t>
  </si>
  <si>
    <t>0108</t>
  </si>
  <si>
    <t>初中语文教师B</t>
  </si>
  <si>
    <t>女</t>
  </si>
  <si>
    <t>0120</t>
  </si>
  <si>
    <t>0123</t>
  </si>
  <si>
    <t>0107</t>
  </si>
  <si>
    <t>0131</t>
  </si>
  <si>
    <t>初中语文教师C</t>
  </si>
  <si>
    <t>0216</t>
  </si>
  <si>
    <t>0135</t>
  </si>
  <si>
    <t>0134</t>
  </si>
  <si>
    <t>0141</t>
  </si>
  <si>
    <t>0228</t>
  </si>
  <si>
    <t>0241</t>
  </si>
  <si>
    <t>0222</t>
  </si>
  <si>
    <t>0240</t>
  </si>
  <si>
    <t>0218</t>
  </si>
  <si>
    <t>0133</t>
  </si>
  <si>
    <t>0305</t>
  </si>
  <si>
    <t>初中数学教师A</t>
  </si>
  <si>
    <t>初中数学教师B</t>
  </si>
  <si>
    <t>初中数学教师C</t>
  </si>
  <si>
    <t>初中英语教师</t>
  </si>
  <si>
    <t>初中地理教师</t>
  </si>
  <si>
    <t>初中历史教师</t>
  </si>
  <si>
    <t>初中政治教师</t>
  </si>
  <si>
    <t>初中生物教师</t>
  </si>
  <si>
    <t>初中物理教师</t>
  </si>
  <si>
    <t>初中体育教师A</t>
  </si>
  <si>
    <t>初中体育教师B</t>
  </si>
  <si>
    <t>初中音乐教师A</t>
  </si>
  <si>
    <t>初中音乐教师B</t>
  </si>
  <si>
    <t>初中美术教师</t>
  </si>
  <si>
    <t>初中信息技术教师</t>
  </si>
  <si>
    <t>小学</t>
  </si>
  <si>
    <t>0310</t>
  </si>
  <si>
    <t>小学语文教师A</t>
  </si>
  <si>
    <t>0313</t>
  </si>
  <si>
    <t>0318</t>
  </si>
  <si>
    <t>小学语文教师B</t>
  </si>
  <si>
    <t>0315</t>
  </si>
  <si>
    <t>0317</t>
  </si>
  <si>
    <t>0319</t>
  </si>
  <si>
    <t>0326</t>
  </si>
  <si>
    <t>0320</t>
  </si>
  <si>
    <t>0801</t>
  </si>
  <si>
    <t>小学语文教师C</t>
  </si>
  <si>
    <t>0442</t>
  </si>
  <si>
    <t>0332</t>
  </si>
  <si>
    <t>0335</t>
  </si>
  <si>
    <t>0713</t>
  </si>
  <si>
    <t>0625</t>
  </si>
  <si>
    <t>1010</t>
  </si>
  <si>
    <t>0715</t>
  </si>
  <si>
    <t>0523</t>
  </si>
  <si>
    <t>0436</t>
  </si>
  <si>
    <t>0638</t>
  </si>
  <si>
    <t>0724</t>
  </si>
  <si>
    <t>0905</t>
  </si>
  <si>
    <t>0602</t>
  </si>
  <si>
    <t>0821</t>
  </si>
  <si>
    <t>0413</t>
  </si>
  <si>
    <t>0431</t>
  </si>
  <si>
    <t>0538</t>
  </si>
  <si>
    <t>0819</t>
  </si>
  <si>
    <t>0533</t>
  </si>
  <si>
    <t>0607</t>
  </si>
  <si>
    <t>0911</t>
  </si>
  <si>
    <t>0631</t>
  </si>
  <si>
    <t>0717</t>
  </si>
  <si>
    <t>0830</t>
  </si>
  <si>
    <t>0334</t>
  </si>
  <si>
    <t>0411</t>
  </si>
  <si>
    <t>0908</t>
  </si>
  <si>
    <t>0817</t>
  </si>
  <si>
    <t>0331</t>
  </si>
  <si>
    <t>0726</t>
  </si>
  <si>
    <t>0419</t>
  </si>
  <si>
    <t>0337</t>
  </si>
  <si>
    <t>0733</t>
  </si>
  <si>
    <t>0721</t>
  </si>
  <si>
    <t>0338</t>
  </si>
  <si>
    <t>0626</t>
  </si>
  <si>
    <t>1002</t>
  </si>
  <si>
    <t>0522</t>
  </si>
  <si>
    <t>0540</t>
  </si>
  <si>
    <t>0738</t>
  </si>
  <si>
    <t>0929</t>
  </si>
  <si>
    <t>1114</t>
  </si>
  <si>
    <t>小学语文教师D</t>
  </si>
  <si>
    <t>1219</t>
  </si>
  <si>
    <t>1229</t>
  </si>
  <si>
    <t>1135</t>
  </si>
  <si>
    <t>1203</t>
  </si>
  <si>
    <t>1035</t>
  </si>
  <si>
    <t>1126</t>
  </si>
  <si>
    <t>1102</t>
  </si>
  <si>
    <t>1222</t>
  </si>
  <si>
    <t>1017</t>
  </si>
  <si>
    <t>1105</t>
  </si>
  <si>
    <t>1022</t>
  </si>
  <si>
    <t>1123</t>
  </si>
  <si>
    <t>1138</t>
  </si>
  <si>
    <t>1104</t>
  </si>
  <si>
    <t>1101</t>
  </si>
  <si>
    <t>1015</t>
  </si>
  <si>
    <t>1131</t>
  </si>
  <si>
    <t>1039</t>
  </si>
  <si>
    <t>1113</t>
  </si>
  <si>
    <t>1034</t>
  </si>
  <si>
    <t>1040</t>
  </si>
  <si>
    <t>1033</t>
  </si>
  <si>
    <t>1019</t>
  </si>
  <si>
    <t>1121</t>
  </si>
  <si>
    <t>1108</t>
  </si>
  <si>
    <t>1117</t>
  </si>
  <si>
    <t>1210</t>
  </si>
  <si>
    <t>1115</t>
  </si>
  <si>
    <t>1042</t>
  </si>
  <si>
    <t>1206</t>
  </si>
  <si>
    <t>1020</t>
  </si>
  <si>
    <t>1110</t>
  </si>
  <si>
    <t>1037</t>
  </si>
  <si>
    <t>1031</t>
  </si>
  <si>
    <t>1118</t>
  </si>
  <si>
    <t>1026</t>
  </si>
  <si>
    <t>1125</t>
  </si>
  <si>
    <t>1205</t>
  </si>
  <si>
    <t>1231</t>
  </si>
  <si>
    <t>小学数学教师A</t>
  </si>
  <si>
    <t>小学数学教师B</t>
  </si>
  <si>
    <t>小学数学教师C</t>
  </si>
  <si>
    <t>小学数学教师D</t>
  </si>
  <si>
    <t>小学英语教师</t>
  </si>
  <si>
    <t>小学体育教师A</t>
  </si>
  <si>
    <t>小学体育教师B</t>
  </si>
  <si>
    <t>小学体育教师D</t>
  </si>
  <si>
    <t>小学体育教师E</t>
  </si>
  <si>
    <t>小学音乐教师</t>
  </si>
  <si>
    <t>小学美术教师A</t>
  </si>
  <si>
    <t>小学美术教师B</t>
  </si>
  <si>
    <t>小学信息技术教师</t>
  </si>
  <si>
    <t>幼儿园</t>
  </si>
  <si>
    <t>幼师</t>
  </si>
  <si>
    <t>岳阳经济技术开发区2019年公开招聘
中小学教师、幼师综合成绩册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</si>
</sst>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</numFmts>
  <fonts count="25">
    <font>
      <sz val="12"/>
      <name val="宋体"/>
      <family val="0"/>
    </font>
    <font>
      <sz val="11"/>
      <color indexed="8"/>
      <name val="Calibri"/>
      <family val="2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21" fillId="12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23" fillId="11" borderId="8" applyNumberFormat="0" applyAlignment="0" applyProtection="0"/>
    <xf numFmtId="0" fontId="10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177" fontId="3" fillId="11" borderId="10" xfId="0" applyNumberFormat="1" applyFont="1" applyFill="1" applyBorder="1" applyAlignment="1" applyProtection="1">
      <alignment horizontal="center" vertical="center" shrinkToFit="1"/>
      <protection/>
    </xf>
    <xf numFmtId="0" fontId="4" fillId="11" borderId="10" xfId="0" applyFont="1" applyFill="1" applyBorder="1" applyAlignment="1" applyProtection="1">
      <alignment horizontal="center" vertical="center" shrinkToFit="1"/>
      <protection/>
    </xf>
    <xf numFmtId="0" fontId="5" fillId="11" borderId="10" xfId="0" applyFont="1" applyFill="1" applyBorder="1" applyAlignment="1" applyProtection="1">
      <alignment horizontal="center" vertical="center" shrinkToFit="1"/>
      <protection/>
    </xf>
    <xf numFmtId="177" fontId="1" fillId="11" borderId="10" xfId="0" applyNumberFormat="1" applyFont="1" applyFill="1" applyBorder="1" applyAlignment="1" applyProtection="1">
      <alignment horizontal="center" vertical="center" shrinkToFit="1"/>
      <protection/>
    </xf>
    <xf numFmtId="0" fontId="6" fillId="11" borderId="10" xfId="0" applyFont="1" applyFill="1" applyBorder="1" applyAlignment="1" applyProtection="1">
      <alignment horizontal="center" vertical="center" shrinkToFit="1"/>
      <protection/>
    </xf>
    <xf numFmtId="0" fontId="1" fillId="11" borderId="10" xfId="0" applyFont="1" applyFill="1" applyBorder="1" applyAlignment="1" applyProtection="1">
      <alignment horizontal="center" vertical="center" shrinkToFit="1"/>
      <protection/>
    </xf>
    <xf numFmtId="176" fontId="1" fillId="11" borderId="10" xfId="0" applyNumberFormat="1" applyFont="1" applyFill="1" applyBorder="1" applyAlignment="1" applyProtection="1">
      <alignment horizontal="center" vertical="center" shrinkToFit="1"/>
      <protection/>
    </xf>
    <xf numFmtId="49" fontId="6" fillId="11" borderId="10" xfId="0" applyNumberFormat="1" applyFont="1" applyFill="1" applyBorder="1" applyAlignment="1" applyProtection="1">
      <alignment horizontal="center" vertical="center" shrinkToFit="1"/>
      <protection/>
    </xf>
    <xf numFmtId="49" fontId="1" fillId="11" borderId="10" xfId="0" applyNumberFormat="1" applyFont="1" applyFill="1" applyBorder="1" applyAlignment="1" applyProtection="1">
      <alignment horizontal="center" vertical="center" shrinkToFit="1"/>
      <protection/>
    </xf>
    <xf numFmtId="49" fontId="2" fillId="11" borderId="0" xfId="0" applyNumberFormat="1" applyFont="1" applyFill="1" applyBorder="1" applyAlignment="1" applyProtection="1">
      <alignment horizontal="center" vertical="center" wrapText="1" shrinkToFit="1"/>
      <protection/>
    </xf>
    <xf numFmtId="176" fontId="2" fillId="11" borderId="0" xfId="0" applyNumberFormat="1" applyFont="1" applyFill="1" applyBorder="1" applyAlignment="1" applyProtection="1">
      <alignment horizontal="center" vertical="center" wrapText="1" shrinkToFit="1"/>
      <protection/>
    </xf>
    <xf numFmtId="49" fontId="3" fillId="11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11" borderId="10" xfId="0" applyNumberFormat="1" applyFont="1" applyFill="1" applyBorder="1" applyAlignment="1" applyProtection="1">
      <alignment horizontal="center" vertical="center" shrinkToFit="1"/>
      <protection/>
    </xf>
    <xf numFmtId="177" fontId="3" fillId="11" borderId="10" xfId="0" applyNumberFormat="1" applyFont="1" applyFill="1" applyBorder="1" applyAlignment="1" applyProtection="1">
      <alignment horizontal="center" vertical="center" shrinkToFit="1"/>
      <protection/>
    </xf>
    <xf numFmtId="176" fontId="3" fillId="11" borderId="10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workbookViewId="0" topLeftCell="A1">
      <selection activeCell="N8" sqref="N8"/>
    </sheetView>
  </sheetViews>
  <sheetFormatPr defaultColWidth="9.00390625" defaultRowHeight="14.25"/>
  <cols>
    <col min="3" max="3" width="12.125" style="0" customWidth="1"/>
    <col min="4" max="4" width="5.25390625" style="0" customWidth="1"/>
    <col min="5" max="5" width="7.375" style="0" customWidth="1"/>
    <col min="7" max="7" width="7.375" style="0" customWidth="1"/>
    <col min="10" max="10" width="6.625" style="0" customWidth="1"/>
  </cols>
  <sheetData>
    <row r="1" spans="1:10" ht="75" customHeight="1">
      <c r="A1" s="10" t="s">
        <v>159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3.25" customHeight="1">
      <c r="A2" s="12" t="s">
        <v>0</v>
      </c>
      <c r="B2" s="13" t="s">
        <v>1</v>
      </c>
      <c r="C2" s="12" t="s">
        <v>2</v>
      </c>
      <c r="D2" s="13" t="s">
        <v>3</v>
      </c>
      <c r="E2" s="14" t="s">
        <v>4</v>
      </c>
      <c r="F2" s="14"/>
      <c r="G2" s="14" t="s">
        <v>5</v>
      </c>
      <c r="H2" s="14"/>
      <c r="I2" s="14" t="s">
        <v>6</v>
      </c>
      <c r="J2" s="15" t="s">
        <v>7</v>
      </c>
    </row>
    <row r="3" spans="1:10" ht="23.25" customHeight="1">
      <c r="A3" s="12"/>
      <c r="B3" s="13"/>
      <c r="C3" s="12"/>
      <c r="D3" s="13"/>
      <c r="E3" s="1" t="s">
        <v>8</v>
      </c>
      <c r="F3" s="1" t="s">
        <v>9</v>
      </c>
      <c r="G3" s="1" t="s">
        <v>8</v>
      </c>
      <c r="H3" s="1" t="s">
        <v>9</v>
      </c>
      <c r="I3" s="14"/>
      <c r="J3" s="15"/>
    </row>
    <row r="4" spans="1:10" ht="15">
      <c r="A4" s="2" t="s">
        <v>10</v>
      </c>
      <c r="B4" s="3" t="s">
        <v>11</v>
      </c>
      <c r="C4" s="2" t="s">
        <v>12</v>
      </c>
      <c r="D4" s="2" t="s">
        <v>13</v>
      </c>
      <c r="E4" s="4">
        <v>72.75</v>
      </c>
      <c r="F4" s="4">
        <f>E4*0.4</f>
        <v>29.1</v>
      </c>
      <c r="G4" s="4">
        <v>85.98</v>
      </c>
      <c r="H4" s="4">
        <f>G4*0.6</f>
        <v>51.588</v>
      </c>
      <c r="I4" s="4">
        <f>F4+H4</f>
        <v>80.688</v>
      </c>
      <c r="J4" s="7">
        <v>1</v>
      </c>
    </row>
    <row r="5" spans="1:10" ht="15">
      <c r="A5" s="2" t="s">
        <v>10</v>
      </c>
      <c r="B5" s="3" t="s">
        <v>14</v>
      </c>
      <c r="C5" s="2" t="s">
        <v>12</v>
      </c>
      <c r="D5" s="2" t="s">
        <v>13</v>
      </c>
      <c r="E5" s="4">
        <v>74</v>
      </c>
      <c r="F5" s="4">
        <f>E5*0.4</f>
        <v>29.6</v>
      </c>
      <c r="G5" s="4">
        <v>80.56</v>
      </c>
      <c r="H5" s="4">
        <f>G5*0.6</f>
        <v>48.336</v>
      </c>
      <c r="I5" s="4">
        <f>F5+H5</f>
        <v>77.936</v>
      </c>
      <c r="J5" s="7">
        <v>2</v>
      </c>
    </row>
    <row r="6" spans="1:10" ht="15">
      <c r="A6" s="2"/>
      <c r="B6" s="3"/>
      <c r="C6" s="2"/>
      <c r="D6" s="2"/>
      <c r="E6" s="4"/>
      <c r="F6" s="4"/>
      <c r="G6" s="4"/>
      <c r="H6" s="4"/>
      <c r="I6" s="4"/>
      <c r="J6" s="7"/>
    </row>
    <row r="7" spans="1:10" ht="15">
      <c r="A7" s="2" t="s">
        <v>10</v>
      </c>
      <c r="B7" s="3" t="s">
        <v>15</v>
      </c>
      <c r="C7" s="2" t="s">
        <v>16</v>
      </c>
      <c r="D7" s="2" t="s">
        <v>17</v>
      </c>
      <c r="E7" s="4">
        <v>82.25</v>
      </c>
      <c r="F7" s="4">
        <f>E7*0.4</f>
        <v>32.9</v>
      </c>
      <c r="G7" s="4">
        <v>90.6</v>
      </c>
      <c r="H7" s="4">
        <f>G7*0.6</f>
        <v>54.35999999999999</v>
      </c>
      <c r="I7" s="4">
        <f>F7+H7</f>
        <v>87.25999999999999</v>
      </c>
      <c r="J7" s="7">
        <v>1</v>
      </c>
    </row>
    <row r="8" spans="1:10" ht="15">
      <c r="A8" s="2" t="s">
        <v>10</v>
      </c>
      <c r="B8" s="3" t="s">
        <v>18</v>
      </c>
      <c r="C8" s="2" t="s">
        <v>16</v>
      </c>
      <c r="D8" s="2" t="s">
        <v>17</v>
      </c>
      <c r="E8" s="4">
        <v>78.75</v>
      </c>
      <c r="F8" s="4">
        <f>E8*0.4</f>
        <v>31.5</v>
      </c>
      <c r="G8" s="4">
        <v>86.84</v>
      </c>
      <c r="H8" s="4">
        <f>G8*0.6</f>
        <v>52.104</v>
      </c>
      <c r="I8" s="4">
        <f>F8+H8</f>
        <v>83.604</v>
      </c>
      <c r="J8" s="7">
        <v>2</v>
      </c>
    </row>
    <row r="9" spans="1:10" ht="15">
      <c r="A9" s="2" t="s">
        <v>10</v>
      </c>
      <c r="B9" s="3" t="s">
        <v>19</v>
      </c>
      <c r="C9" s="2" t="s">
        <v>16</v>
      </c>
      <c r="D9" s="2" t="s">
        <v>17</v>
      </c>
      <c r="E9" s="4">
        <v>76</v>
      </c>
      <c r="F9" s="4">
        <f>E9*0.4</f>
        <v>30.400000000000002</v>
      </c>
      <c r="G9" s="4">
        <v>85.14</v>
      </c>
      <c r="H9" s="4">
        <f>G9*0.6</f>
        <v>51.083999999999996</v>
      </c>
      <c r="I9" s="4">
        <f>F9+H9</f>
        <v>81.484</v>
      </c>
      <c r="J9" s="7">
        <v>3</v>
      </c>
    </row>
    <row r="10" spans="1:10" ht="15">
      <c r="A10" s="2" t="s">
        <v>10</v>
      </c>
      <c r="B10" s="3" t="s">
        <v>20</v>
      </c>
      <c r="C10" s="2" t="s">
        <v>16</v>
      </c>
      <c r="D10" s="2" t="s">
        <v>17</v>
      </c>
      <c r="E10" s="4">
        <v>76.75</v>
      </c>
      <c r="F10" s="4">
        <f>E10*0.4</f>
        <v>30.700000000000003</v>
      </c>
      <c r="G10" s="4">
        <v>83.98</v>
      </c>
      <c r="H10" s="4">
        <f>G10*0.6</f>
        <v>50.388</v>
      </c>
      <c r="I10" s="4">
        <f>F10+H10</f>
        <v>81.088</v>
      </c>
      <c r="J10" s="7">
        <v>4</v>
      </c>
    </row>
    <row r="11" spans="1:10" ht="15">
      <c r="A11" s="5"/>
      <c r="B11" s="6"/>
      <c r="C11" s="5"/>
      <c r="D11" s="5"/>
      <c r="E11" s="4"/>
      <c r="F11" s="4"/>
      <c r="G11" s="4"/>
      <c r="H11" s="4"/>
      <c r="I11" s="4"/>
      <c r="J11" s="7"/>
    </row>
    <row r="12" spans="1:10" ht="15">
      <c r="A12" s="5" t="s">
        <v>10</v>
      </c>
      <c r="B12" s="6" t="s">
        <v>21</v>
      </c>
      <c r="C12" s="5" t="s">
        <v>22</v>
      </c>
      <c r="D12" s="5" t="s">
        <v>17</v>
      </c>
      <c r="E12" s="4">
        <v>81</v>
      </c>
      <c r="F12" s="4">
        <f aca="true" t="shared" si="0" ref="F12:F23">E12*0.4</f>
        <v>32.4</v>
      </c>
      <c r="G12" s="4">
        <v>90.46</v>
      </c>
      <c r="H12" s="4">
        <f aca="true" t="shared" si="1" ref="H12:H23">G12*0.6</f>
        <v>54.275999999999996</v>
      </c>
      <c r="I12" s="4">
        <f aca="true" t="shared" si="2" ref="I12:I23">F12+H12</f>
        <v>86.67599999999999</v>
      </c>
      <c r="J12" s="7">
        <v>1</v>
      </c>
    </row>
    <row r="13" spans="1:10" ht="15">
      <c r="A13" s="5" t="s">
        <v>10</v>
      </c>
      <c r="B13" s="6" t="s">
        <v>23</v>
      </c>
      <c r="C13" s="5" t="s">
        <v>22</v>
      </c>
      <c r="D13" s="5" t="s">
        <v>17</v>
      </c>
      <c r="E13" s="4">
        <v>81</v>
      </c>
      <c r="F13" s="4">
        <f t="shared" si="0"/>
        <v>32.4</v>
      </c>
      <c r="G13" s="4">
        <v>90.38</v>
      </c>
      <c r="H13" s="4">
        <f t="shared" si="1"/>
        <v>54.227999999999994</v>
      </c>
      <c r="I13" s="4">
        <f t="shared" si="2"/>
        <v>86.62799999999999</v>
      </c>
      <c r="J13" s="7">
        <v>2</v>
      </c>
    </row>
    <row r="14" spans="1:10" ht="15">
      <c r="A14" s="5" t="s">
        <v>10</v>
      </c>
      <c r="B14" s="6" t="s">
        <v>24</v>
      </c>
      <c r="C14" s="5" t="s">
        <v>22</v>
      </c>
      <c r="D14" s="5" t="s">
        <v>17</v>
      </c>
      <c r="E14" s="4">
        <v>79.75</v>
      </c>
      <c r="F14" s="4">
        <f t="shared" si="0"/>
        <v>31.900000000000002</v>
      </c>
      <c r="G14" s="4">
        <v>89.6</v>
      </c>
      <c r="H14" s="4">
        <f t="shared" si="1"/>
        <v>53.76</v>
      </c>
      <c r="I14" s="4">
        <f t="shared" si="2"/>
        <v>85.66</v>
      </c>
      <c r="J14" s="7">
        <v>3</v>
      </c>
    </row>
    <row r="15" spans="1:10" ht="15">
      <c r="A15" s="5" t="s">
        <v>10</v>
      </c>
      <c r="B15" s="6" t="s">
        <v>25</v>
      </c>
      <c r="C15" s="5" t="s">
        <v>22</v>
      </c>
      <c r="D15" s="5" t="s">
        <v>17</v>
      </c>
      <c r="E15" s="4">
        <v>77</v>
      </c>
      <c r="F15" s="4">
        <f t="shared" si="0"/>
        <v>30.8</v>
      </c>
      <c r="G15" s="4">
        <v>86.58</v>
      </c>
      <c r="H15" s="4">
        <f t="shared" si="1"/>
        <v>51.948</v>
      </c>
      <c r="I15" s="4">
        <f t="shared" si="2"/>
        <v>82.748</v>
      </c>
      <c r="J15" s="7">
        <v>4</v>
      </c>
    </row>
    <row r="16" spans="1:10" ht="15">
      <c r="A16" s="5" t="s">
        <v>10</v>
      </c>
      <c r="B16" s="6" t="s">
        <v>26</v>
      </c>
      <c r="C16" s="5" t="s">
        <v>22</v>
      </c>
      <c r="D16" s="5" t="s">
        <v>17</v>
      </c>
      <c r="E16" s="4">
        <v>78</v>
      </c>
      <c r="F16" s="4">
        <f t="shared" si="0"/>
        <v>31.200000000000003</v>
      </c>
      <c r="G16" s="4">
        <v>85.44</v>
      </c>
      <c r="H16" s="4">
        <f t="shared" si="1"/>
        <v>51.263999999999996</v>
      </c>
      <c r="I16" s="4">
        <f t="shared" si="2"/>
        <v>82.464</v>
      </c>
      <c r="J16" s="7">
        <v>5</v>
      </c>
    </row>
    <row r="17" spans="1:10" ht="15">
      <c r="A17" s="5" t="s">
        <v>10</v>
      </c>
      <c r="B17" s="6" t="s">
        <v>27</v>
      </c>
      <c r="C17" s="5" t="s">
        <v>22</v>
      </c>
      <c r="D17" s="5" t="s">
        <v>17</v>
      </c>
      <c r="E17" s="4">
        <v>77.5</v>
      </c>
      <c r="F17" s="4">
        <f t="shared" si="0"/>
        <v>31</v>
      </c>
      <c r="G17" s="4">
        <v>85.34</v>
      </c>
      <c r="H17" s="4">
        <f t="shared" si="1"/>
        <v>51.204</v>
      </c>
      <c r="I17" s="4">
        <f t="shared" si="2"/>
        <v>82.20400000000001</v>
      </c>
      <c r="J17" s="7">
        <v>6</v>
      </c>
    </row>
    <row r="18" spans="1:10" ht="15">
      <c r="A18" s="5" t="s">
        <v>10</v>
      </c>
      <c r="B18" s="6" t="s">
        <v>28</v>
      </c>
      <c r="C18" s="5" t="s">
        <v>22</v>
      </c>
      <c r="D18" s="5" t="s">
        <v>17</v>
      </c>
      <c r="E18" s="4">
        <v>78.5</v>
      </c>
      <c r="F18" s="4">
        <f t="shared" si="0"/>
        <v>31.400000000000002</v>
      </c>
      <c r="G18" s="4">
        <v>83.8</v>
      </c>
      <c r="H18" s="4">
        <f t="shared" si="1"/>
        <v>50.279999999999994</v>
      </c>
      <c r="I18" s="4">
        <f t="shared" si="2"/>
        <v>81.67999999999999</v>
      </c>
      <c r="J18" s="7">
        <v>7</v>
      </c>
    </row>
    <row r="19" spans="1:10" ht="15">
      <c r="A19" s="5" t="s">
        <v>10</v>
      </c>
      <c r="B19" s="6" t="s">
        <v>29</v>
      </c>
      <c r="C19" s="5" t="s">
        <v>22</v>
      </c>
      <c r="D19" s="5" t="s">
        <v>17</v>
      </c>
      <c r="E19" s="4">
        <v>77.5</v>
      </c>
      <c r="F19" s="4">
        <f t="shared" si="0"/>
        <v>31</v>
      </c>
      <c r="G19" s="4">
        <v>84.32</v>
      </c>
      <c r="H19" s="4">
        <f t="shared" si="1"/>
        <v>50.59199999999999</v>
      </c>
      <c r="I19" s="4">
        <f t="shared" si="2"/>
        <v>81.59199999999998</v>
      </c>
      <c r="J19" s="7">
        <v>8</v>
      </c>
    </row>
    <row r="20" spans="1:10" ht="15">
      <c r="A20" s="5" t="s">
        <v>10</v>
      </c>
      <c r="B20" s="6" t="s">
        <v>30</v>
      </c>
      <c r="C20" s="5" t="s">
        <v>22</v>
      </c>
      <c r="D20" s="5" t="s">
        <v>17</v>
      </c>
      <c r="E20" s="4">
        <v>78.25</v>
      </c>
      <c r="F20" s="4">
        <f t="shared" si="0"/>
        <v>31.3</v>
      </c>
      <c r="G20" s="4">
        <v>83.76</v>
      </c>
      <c r="H20" s="4">
        <f t="shared" si="1"/>
        <v>50.256</v>
      </c>
      <c r="I20" s="4">
        <f t="shared" si="2"/>
        <v>81.556</v>
      </c>
      <c r="J20" s="7">
        <v>9</v>
      </c>
    </row>
    <row r="21" spans="1:10" ht="15">
      <c r="A21" s="5" t="s">
        <v>10</v>
      </c>
      <c r="B21" s="6" t="s">
        <v>31</v>
      </c>
      <c r="C21" s="5" t="s">
        <v>22</v>
      </c>
      <c r="D21" s="5" t="s">
        <v>17</v>
      </c>
      <c r="E21" s="4">
        <v>77</v>
      </c>
      <c r="F21" s="4">
        <f t="shared" si="0"/>
        <v>30.8</v>
      </c>
      <c r="G21" s="4">
        <v>83.76</v>
      </c>
      <c r="H21" s="4">
        <f t="shared" si="1"/>
        <v>50.256</v>
      </c>
      <c r="I21" s="4">
        <f t="shared" si="2"/>
        <v>81.056</v>
      </c>
      <c r="J21" s="7">
        <v>10</v>
      </c>
    </row>
    <row r="22" spans="1:10" ht="15">
      <c r="A22" s="5" t="s">
        <v>10</v>
      </c>
      <c r="B22" s="6" t="s">
        <v>32</v>
      </c>
      <c r="C22" s="5" t="s">
        <v>22</v>
      </c>
      <c r="D22" s="5" t="s">
        <v>17</v>
      </c>
      <c r="E22" s="4">
        <v>80.75</v>
      </c>
      <c r="F22" s="4">
        <f t="shared" si="0"/>
        <v>32.300000000000004</v>
      </c>
      <c r="G22" s="4">
        <v>0</v>
      </c>
      <c r="H22" s="4">
        <f t="shared" si="1"/>
        <v>0</v>
      </c>
      <c r="I22" s="4">
        <f t="shared" si="2"/>
        <v>32.300000000000004</v>
      </c>
      <c r="J22" s="7"/>
    </row>
    <row r="23" spans="1:10" ht="15">
      <c r="A23" s="5" t="s">
        <v>10</v>
      </c>
      <c r="B23" s="6" t="s">
        <v>33</v>
      </c>
      <c r="C23" s="5" t="s">
        <v>22</v>
      </c>
      <c r="D23" s="5" t="s">
        <v>17</v>
      </c>
      <c r="E23" s="4">
        <v>77</v>
      </c>
      <c r="F23" s="4">
        <f t="shared" si="0"/>
        <v>30.8</v>
      </c>
      <c r="G23" s="4">
        <v>0</v>
      </c>
      <c r="H23" s="4">
        <f t="shared" si="1"/>
        <v>0</v>
      </c>
      <c r="I23" s="4">
        <f t="shared" si="2"/>
        <v>30.8</v>
      </c>
      <c r="J23" s="7"/>
    </row>
    <row r="24" spans="1:10" ht="15">
      <c r="A24" s="5"/>
      <c r="B24" s="6"/>
      <c r="C24" s="5"/>
      <c r="D24" s="5"/>
      <c r="E24" s="4"/>
      <c r="F24" s="4"/>
      <c r="G24" s="4"/>
      <c r="H24" s="4"/>
      <c r="I24" s="4"/>
      <c r="J24" s="7"/>
    </row>
    <row r="25" spans="1:10" ht="15">
      <c r="A25" s="5" t="s">
        <v>10</v>
      </c>
      <c r="B25" s="6">
        <v>4335</v>
      </c>
      <c r="C25" s="5" t="s">
        <v>34</v>
      </c>
      <c r="D25" s="5" t="s">
        <v>13</v>
      </c>
      <c r="E25" s="4">
        <v>75.5</v>
      </c>
      <c r="F25" s="4">
        <f>E25*0.4</f>
        <v>30.200000000000003</v>
      </c>
      <c r="G25" s="4">
        <v>91.78</v>
      </c>
      <c r="H25" s="4">
        <f>G25*0.6</f>
        <v>55.068</v>
      </c>
      <c r="I25" s="4">
        <f>F25+H25</f>
        <v>85.268</v>
      </c>
      <c r="J25" s="7">
        <v>1</v>
      </c>
    </row>
    <row r="26" spans="1:10" ht="15">
      <c r="A26" s="5" t="s">
        <v>10</v>
      </c>
      <c r="B26" s="6">
        <v>4334</v>
      </c>
      <c r="C26" s="5" t="s">
        <v>34</v>
      </c>
      <c r="D26" s="5" t="s">
        <v>13</v>
      </c>
      <c r="E26" s="4">
        <v>76</v>
      </c>
      <c r="F26" s="4">
        <f>E26*0.4</f>
        <v>30.400000000000002</v>
      </c>
      <c r="G26" s="4">
        <v>85.38</v>
      </c>
      <c r="H26" s="4">
        <f>G26*0.6</f>
        <v>51.227999999999994</v>
      </c>
      <c r="I26" s="4">
        <f>F26+H26</f>
        <v>81.628</v>
      </c>
      <c r="J26" s="7">
        <v>2</v>
      </c>
    </row>
    <row r="27" spans="1:10" ht="15">
      <c r="A27" s="5" t="s">
        <v>10</v>
      </c>
      <c r="B27" s="6">
        <v>4330</v>
      </c>
      <c r="C27" s="5" t="s">
        <v>34</v>
      </c>
      <c r="D27" s="5" t="s">
        <v>13</v>
      </c>
      <c r="E27" s="4">
        <v>73</v>
      </c>
      <c r="F27" s="4">
        <f>E27*0.4</f>
        <v>29.200000000000003</v>
      </c>
      <c r="G27" s="4">
        <v>77.16</v>
      </c>
      <c r="H27" s="4">
        <f>G27*0.6</f>
        <v>46.296</v>
      </c>
      <c r="I27" s="4">
        <f>F27+H27</f>
        <v>75.49600000000001</v>
      </c>
      <c r="J27" s="7">
        <v>3</v>
      </c>
    </row>
    <row r="28" spans="1:10" ht="15">
      <c r="A28" s="5" t="s">
        <v>10</v>
      </c>
      <c r="B28" s="6">
        <v>4329</v>
      </c>
      <c r="C28" s="5" t="s">
        <v>34</v>
      </c>
      <c r="D28" s="5" t="s">
        <v>13</v>
      </c>
      <c r="E28" s="4">
        <v>68</v>
      </c>
      <c r="F28" s="4">
        <f>E28*0.4</f>
        <v>27.200000000000003</v>
      </c>
      <c r="G28" s="4">
        <v>79.32</v>
      </c>
      <c r="H28" s="4">
        <f>G28*0.6</f>
        <v>47.59199999999999</v>
      </c>
      <c r="I28" s="4">
        <f>F28+H28</f>
        <v>74.792</v>
      </c>
      <c r="J28" s="7">
        <v>4</v>
      </c>
    </row>
    <row r="29" spans="1:10" ht="15">
      <c r="A29" s="5"/>
      <c r="B29" s="6"/>
      <c r="C29" s="5"/>
      <c r="D29" s="5"/>
      <c r="E29" s="4"/>
      <c r="F29" s="4"/>
      <c r="G29" s="4"/>
      <c r="H29" s="4"/>
      <c r="I29" s="4"/>
      <c r="J29" s="7"/>
    </row>
    <row r="30" spans="1:10" ht="15">
      <c r="A30" s="5" t="s">
        <v>10</v>
      </c>
      <c r="B30" s="6">
        <v>4339</v>
      </c>
      <c r="C30" s="5" t="s">
        <v>35</v>
      </c>
      <c r="D30" s="5" t="s">
        <v>17</v>
      </c>
      <c r="E30" s="4">
        <v>77.5</v>
      </c>
      <c r="F30" s="4">
        <f>E30*0.4</f>
        <v>31</v>
      </c>
      <c r="G30" s="4">
        <v>87.8</v>
      </c>
      <c r="H30" s="4">
        <f>G30*0.6</f>
        <v>52.68</v>
      </c>
      <c r="I30" s="4">
        <f>F30+H30</f>
        <v>83.68</v>
      </c>
      <c r="J30" s="7">
        <v>1</v>
      </c>
    </row>
    <row r="31" spans="1:10" ht="15">
      <c r="A31" s="5" t="s">
        <v>10</v>
      </c>
      <c r="B31" s="6">
        <v>4205</v>
      </c>
      <c r="C31" s="5" t="s">
        <v>35</v>
      </c>
      <c r="D31" s="5" t="s">
        <v>17</v>
      </c>
      <c r="E31" s="4">
        <v>73.5</v>
      </c>
      <c r="F31" s="4">
        <f>E31*0.4</f>
        <v>29.400000000000002</v>
      </c>
      <c r="G31" s="4">
        <v>87.84</v>
      </c>
      <c r="H31" s="4">
        <f>G31*0.6</f>
        <v>52.704</v>
      </c>
      <c r="I31" s="4">
        <f>F31+H31</f>
        <v>82.104</v>
      </c>
      <c r="J31" s="7">
        <v>2</v>
      </c>
    </row>
    <row r="32" spans="1:10" ht="15">
      <c r="A32" s="5" t="s">
        <v>10</v>
      </c>
      <c r="B32" s="6">
        <v>4211</v>
      </c>
      <c r="C32" s="5" t="s">
        <v>35</v>
      </c>
      <c r="D32" s="5" t="s">
        <v>17</v>
      </c>
      <c r="E32" s="4">
        <v>78</v>
      </c>
      <c r="F32" s="4">
        <f>E32*0.4</f>
        <v>31.200000000000003</v>
      </c>
      <c r="G32" s="4">
        <v>81.34</v>
      </c>
      <c r="H32" s="4">
        <f>G32*0.6</f>
        <v>48.804</v>
      </c>
      <c r="I32" s="4">
        <f>F32+H32</f>
        <v>80.004</v>
      </c>
      <c r="J32" s="7">
        <v>3</v>
      </c>
    </row>
    <row r="33" spans="1:10" ht="15">
      <c r="A33" s="5" t="s">
        <v>10</v>
      </c>
      <c r="B33" s="6">
        <v>4207</v>
      </c>
      <c r="C33" s="5" t="s">
        <v>35</v>
      </c>
      <c r="D33" s="5" t="s">
        <v>17</v>
      </c>
      <c r="E33" s="4">
        <v>73.5</v>
      </c>
      <c r="F33" s="4">
        <f>E33*0.4</f>
        <v>29.400000000000002</v>
      </c>
      <c r="G33" s="4">
        <v>81.8</v>
      </c>
      <c r="H33" s="4">
        <f>G33*0.6</f>
        <v>49.08</v>
      </c>
      <c r="I33" s="4">
        <f>F33+H33</f>
        <v>78.48</v>
      </c>
      <c r="J33" s="7">
        <v>4</v>
      </c>
    </row>
    <row r="34" spans="1:10" ht="15">
      <c r="A34" s="5"/>
      <c r="B34" s="6"/>
      <c r="C34" s="5"/>
      <c r="D34" s="5"/>
      <c r="E34" s="4"/>
      <c r="F34" s="4"/>
      <c r="G34" s="4"/>
      <c r="H34" s="4"/>
      <c r="I34" s="4"/>
      <c r="J34" s="7"/>
    </row>
    <row r="35" spans="1:10" ht="15">
      <c r="A35" s="5" t="s">
        <v>10</v>
      </c>
      <c r="B35" s="6">
        <v>4114</v>
      </c>
      <c r="C35" s="5" t="s">
        <v>36</v>
      </c>
      <c r="D35" s="5" t="s">
        <v>17</v>
      </c>
      <c r="E35" s="4">
        <v>82</v>
      </c>
      <c r="F35" s="4">
        <f aca="true" t="shared" si="3" ref="F35:F43">E35*0.4</f>
        <v>32.800000000000004</v>
      </c>
      <c r="G35" s="4">
        <v>88.86</v>
      </c>
      <c r="H35" s="4">
        <f aca="true" t="shared" si="4" ref="H35:H43">G35*0.6</f>
        <v>53.315999999999995</v>
      </c>
      <c r="I35" s="4">
        <f aca="true" t="shared" si="5" ref="I35:I43">F35+H35</f>
        <v>86.116</v>
      </c>
      <c r="J35" s="7">
        <v>1</v>
      </c>
    </row>
    <row r="36" spans="1:10" ht="15">
      <c r="A36" s="5" t="s">
        <v>10</v>
      </c>
      <c r="B36" s="6">
        <v>4214</v>
      </c>
      <c r="C36" s="5" t="s">
        <v>36</v>
      </c>
      <c r="D36" s="5" t="s">
        <v>17</v>
      </c>
      <c r="E36" s="4">
        <v>79.5</v>
      </c>
      <c r="F36" s="4">
        <f t="shared" si="3"/>
        <v>31.8</v>
      </c>
      <c r="G36" s="4">
        <v>89.54</v>
      </c>
      <c r="H36" s="4">
        <f t="shared" si="4"/>
        <v>53.724000000000004</v>
      </c>
      <c r="I36" s="4">
        <f t="shared" si="5"/>
        <v>85.524</v>
      </c>
      <c r="J36" s="7">
        <v>2</v>
      </c>
    </row>
    <row r="37" spans="1:10" ht="15">
      <c r="A37" s="5" t="s">
        <v>10</v>
      </c>
      <c r="B37" s="6">
        <v>4233</v>
      </c>
      <c r="C37" s="5" t="s">
        <v>36</v>
      </c>
      <c r="D37" s="5" t="s">
        <v>17</v>
      </c>
      <c r="E37" s="4">
        <v>77</v>
      </c>
      <c r="F37" s="4">
        <f t="shared" si="3"/>
        <v>30.8</v>
      </c>
      <c r="G37" s="4">
        <v>89.3</v>
      </c>
      <c r="H37" s="4">
        <f t="shared" si="4"/>
        <v>53.58</v>
      </c>
      <c r="I37" s="4">
        <f t="shared" si="5"/>
        <v>84.38</v>
      </c>
      <c r="J37" s="7">
        <v>3</v>
      </c>
    </row>
    <row r="38" spans="1:10" ht="15">
      <c r="A38" s="5" t="s">
        <v>10</v>
      </c>
      <c r="B38" s="6">
        <v>4221</v>
      </c>
      <c r="C38" s="5" t="s">
        <v>36</v>
      </c>
      <c r="D38" s="5" t="s">
        <v>13</v>
      </c>
      <c r="E38" s="4">
        <v>80.5</v>
      </c>
      <c r="F38" s="4">
        <f t="shared" si="3"/>
        <v>32.2</v>
      </c>
      <c r="G38" s="4">
        <v>86.48</v>
      </c>
      <c r="H38" s="4">
        <f t="shared" si="4"/>
        <v>51.888</v>
      </c>
      <c r="I38" s="4">
        <f t="shared" si="5"/>
        <v>84.088</v>
      </c>
      <c r="J38" s="7">
        <v>4</v>
      </c>
    </row>
    <row r="39" spans="1:10" ht="15">
      <c r="A39" s="5" t="s">
        <v>10</v>
      </c>
      <c r="B39" s="6">
        <v>4229</v>
      </c>
      <c r="C39" s="5" t="s">
        <v>36</v>
      </c>
      <c r="D39" s="5" t="s">
        <v>17</v>
      </c>
      <c r="E39" s="4">
        <v>76</v>
      </c>
      <c r="F39" s="4">
        <f t="shared" si="3"/>
        <v>30.400000000000002</v>
      </c>
      <c r="G39" s="4">
        <v>89.04</v>
      </c>
      <c r="H39" s="4">
        <f t="shared" si="4"/>
        <v>53.424</v>
      </c>
      <c r="I39" s="4">
        <f t="shared" si="5"/>
        <v>83.824</v>
      </c>
      <c r="J39" s="7">
        <v>5</v>
      </c>
    </row>
    <row r="40" spans="1:10" ht="15">
      <c r="A40" s="5" t="s">
        <v>10</v>
      </c>
      <c r="B40" s="6">
        <v>4237</v>
      </c>
      <c r="C40" s="5" t="s">
        <v>36</v>
      </c>
      <c r="D40" s="5" t="s">
        <v>17</v>
      </c>
      <c r="E40" s="4">
        <v>77</v>
      </c>
      <c r="F40" s="4">
        <f t="shared" si="3"/>
        <v>30.8</v>
      </c>
      <c r="G40" s="4">
        <v>87.84</v>
      </c>
      <c r="H40" s="4">
        <f t="shared" si="4"/>
        <v>52.704</v>
      </c>
      <c r="I40" s="4">
        <f t="shared" si="5"/>
        <v>83.504</v>
      </c>
      <c r="J40" s="7">
        <v>6</v>
      </c>
    </row>
    <row r="41" spans="1:10" ht="15">
      <c r="A41" s="5" t="s">
        <v>10</v>
      </c>
      <c r="B41" s="6">
        <v>4223</v>
      </c>
      <c r="C41" s="5" t="s">
        <v>36</v>
      </c>
      <c r="D41" s="5" t="s">
        <v>17</v>
      </c>
      <c r="E41" s="4">
        <v>75.5</v>
      </c>
      <c r="F41" s="4">
        <f t="shared" si="3"/>
        <v>30.200000000000003</v>
      </c>
      <c r="G41" s="4">
        <v>87.06</v>
      </c>
      <c r="H41" s="4">
        <f t="shared" si="4"/>
        <v>52.236</v>
      </c>
      <c r="I41" s="4">
        <f t="shared" si="5"/>
        <v>82.436</v>
      </c>
      <c r="J41" s="7">
        <v>7</v>
      </c>
    </row>
    <row r="42" spans="1:10" ht="15">
      <c r="A42" s="5" t="s">
        <v>10</v>
      </c>
      <c r="B42" s="6">
        <v>4218</v>
      </c>
      <c r="C42" s="5" t="s">
        <v>36</v>
      </c>
      <c r="D42" s="5" t="s">
        <v>13</v>
      </c>
      <c r="E42" s="4">
        <v>75</v>
      </c>
      <c r="F42" s="4">
        <f t="shared" si="3"/>
        <v>30</v>
      </c>
      <c r="G42" s="4">
        <v>86.62</v>
      </c>
      <c r="H42" s="4">
        <f t="shared" si="4"/>
        <v>51.972</v>
      </c>
      <c r="I42" s="4">
        <f t="shared" si="5"/>
        <v>81.97200000000001</v>
      </c>
      <c r="J42" s="7">
        <v>8</v>
      </c>
    </row>
    <row r="43" spans="1:10" ht="15">
      <c r="A43" s="5" t="s">
        <v>10</v>
      </c>
      <c r="B43" s="6">
        <v>4120</v>
      </c>
      <c r="C43" s="5" t="s">
        <v>36</v>
      </c>
      <c r="D43" s="5" t="s">
        <v>17</v>
      </c>
      <c r="E43" s="4">
        <v>75</v>
      </c>
      <c r="F43" s="4">
        <f t="shared" si="3"/>
        <v>30</v>
      </c>
      <c r="G43" s="4">
        <v>85.5</v>
      </c>
      <c r="H43" s="4">
        <f t="shared" si="4"/>
        <v>51.3</v>
      </c>
      <c r="I43" s="4">
        <f t="shared" si="5"/>
        <v>81.3</v>
      </c>
      <c r="J43" s="7">
        <v>9</v>
      </c>
    </row>
    <row r="44" spans="1:10" ht="15">
      <c r="A44" s="5"/>
      <c r="B44" s="6"/>
      <c r="C44" s="5"/>
      <c r="D44" s="5"/>
      <c r="E44" s="4"/>
      <c r="F44" s="4"/>
      <c r="G44" s="4"/>
      <c r="H44" s="4"/>
      <c r="I44" s="4"/>
      <c r="J44" s="7"/>
    </row>
    <row r="45" spans="1:10" ht="15">
      <c r="A45" s="5" t="s">
        <v>10</v>
      </c>
      <c r="B45" s="6">
        <v>1833</v>
      </c>
      <c r="C45" s="5" t="s">
        <v>37</v>
      </c>
      <c r="D45" s="5" t="s">
        <v>17</v>
      </c>
      <c r="E45" s="4">
        <v>85</v>
      </c>
      <c r="F45" s="4">
        <f aca="true" t="shared" si="6" ref="F45:F50">E45*0.4</f>
        <v>34</v>
      </c>
      <c r="G45" s="4">
        <v>85.78</v>
      </c>
      <c r="H45" s="4">
        <f aca="true" t="shared" si="7" ref="H45:H50">G45*0.6</f>
        <v>51.467999999999996</v>
      </c>
      <c r="I45" s="4">
        <f aca="true" t="shared" si="8" ref="I45:I50">F45+H45</f>
        <v>85.46799999999999</v>
      </c>
      <c r="J45" s="7">
        <v>1</v>
      </c>
    </row>
    <row r="46" spans="1:10" ht="15">
      <c r="A46" s="5" t="s">
        <v>10</v>
      </c>
      <c r="B46" s="6">
        <v>1740</v>
      </c>
      <c r="C46" s="5" t="s">
        <v>37</v>
      </c>
      <c r="D46" s="5" t="s">
        <v>17</v>
      </c>
      <c r="E46" s="4">
        <v>80.5</v>
      </c>
      <c r="F46" s="4">
        <f t="shared" si="6"/>
        <v>32.2</v>
      </c>
      <c r="G46" s="4">
        <v>85.54</v>
      </c>
      <c r="H46" s="4">
        <f t="shared" si="7"/>
        <v>51.324000000000005</v>
      </c>
      <c r="I46" s="4">
        <f t="shared" si="8"/>
        <v>83.524</v>
      </c>
      <c r="J46" s="7">
        <v>2</v>
      </c>
    </row>
    <row r="47" spans="1:10" ht="15">
      <c r="A47" s="5" t="s">
        <v>10</v>
      </c>
      <c r="B47" s="6">
        <v>1825</v>
      </c>
      <c r="C47" s="5" t="s">
        <v>37</v>
      </c>
      <c r="D47" s="5" t="s">
        <v>17</v>
      </c>
      <c r="E47" s="4">
        <v>79.5</v>
      </c>
      <c r="F47" s="4">
        <f t="shared" si="6"/>
        <v>31.8</v>
      </c>
      <c r="G47" s="4">
        <v>85.7</v>
      </c>
      <c r="H47" s="4">
        <f t="shared" si="7"/>
        <v>51.42</v>
      </c>
      <c r="I47" s="4">
        <f t="shared" si="8"/>
        <v>83.22</v>
      </c>
      <c r="J47" s="7">
        <v>3</v>
      </c>
    </row>
    <row r="48" spans="1:10" ht="15">
      <c r="A48" s="5" t="s">
        <v>10</v>
      </c>
      <c r="B48" s="6">
        <v>1717</v>
      </c>
      <c r="C48" s="5" t="s">
        <v>37</v>
      </c>
      <c r="D48" s="5" t="s">
        <v>17</v>
      </c>
      <c r="E48" s="4">
        <v>81</v>
      </c>
      <c r="F48" s="4">
        <f t="shared" si="6"/>
        <v>32.4</v>
      </c>
      <c r="G48" s="4">
        <v>84.48</v>
      </c>
      <c r="H48" s="4">
        <f t="shared" si="7"/>
        <v>50.688</v>
      </c>
      <c r="I48" s="4">
        <f t="shared" si="8"/>
        <v>83.088</v>
      </c>
      <c r="J48" s="7">
        <v>4</v>
      </c>
    </row>
    <row r="49" spans="1:10" ht="15">
      <c r="A49" s="5" t="s">
        <v>10</v>
      </c>
      <c r="B49" s="6">
        <v>1905</v>
      </c>
      <c r="C49" s="5" t="s">
        <v>37</v>
      </c>
      <c r="D49" s="5" t="s">
        <v>17</v>
      </c>
      <c r="E49" s="4">
        <v>78.5</v>
      </c>
      <c r="F49" s="4">
        <f t="shared" si="6"/>
        <v>31.400000000000002</v>
      </c>
      <c r="G49" s="4">
        <v>84.8</v>
      </c>
      <c r="H49" s="4">
        <f t="shared" si="7"/>
        <v>50.879999999999995</v>
      </c>
      <c r="I49" s="4">
        <f t="shared" si="8"/>
        <v>82.28</v>
      </c>
      <c r="J49" s="7">
        <v>5</v>
      </c>
    </row>
    <row r="50" spans="1:10" ht="15">
      <c r="A50" s="5" t="s">
        <v>10</v>
      </c>
      <c r="B50" s="6">
        <v>1811</v>
      </c>
      <c r="C50" s="5" t="s">
        <v>37</v>
      </c>
      <c r="D50" s="5" t="s">
        <v>17</v>
      </c>
      <c r="E50" s="4">
        <v>80</v>
      </c>
      <c r="F50" s="4">
        <f t="shared" si="6"/>
        <v>32</v>
      </c>
      <c r="G50" s="4">
        <v>81.46</v>
      </c>
      <c r="H50" s="4">
        <f t="shared" si="7"/>
        <v>48.876</v>
      </c>
      <c r="I50" s="4">
        <f t="shared" si="8"/>
        <v>80.876</v>
      </c>
      <c r="J50" s="7">
        <v>6</v>
      </c>
    </row>
    <row r="51" spans="1:10" ht="15">
      <c r="A51" s="5"/>
      <c r="B51" s="6"/>
      <c r="C51" s="5"/>
      <c r="D51" s="5"/>
      <c r="E51" s="4"/>
      <c r="F51" s="4"/>
      <c r="G51" s="4"/>
      <c r="H51" s="4"/>
      <c r="I51" s="4"/>
      <c r="J51" s="7"/>
    </row>
    <row r="52" spans="1:10" ht="15">
      <c r="A52" s="5" t="s">
        <v>10</v>
      </c>
      <c r="B52" s="6">
        <v>3229</v>
      </c>
      <c r="C52" s="5" t="s">
        <v>38</v>
      </c>
      <c r="D52" s="5" t="s">
        <v>17</v>
      </c>
      <c r="E52" s="4">
        <v>82</v>
      </c>
      <c r="F52" s="4">
        <f aca="true" t="shared" si="9" ref="F52:F57">E52*0.4</f>
        <v>32.800000000000004</v>
      </c>
      <c r="G52" s="4">
        <v>91.22</v>
      </c>
      <c r="H52" s="4">
        <f aca="true" t="shared" si="10" ref="H52:H57">G52*0.6</f>
        <v>54.732</v>
      </c>
      <c r="I52" s="4">
        <f aca="true" t="shared" si="11" ref="I52:I57">F52+H52</f>
        <v>87.53200000000001</v>
      </c>
      <c r="J52" s="7">
        <v>1</v>
      </c>
    </row>
    <row r="53" spans="1:10" ht="15">
      <c r="A53" s="5" t="s">
        <v>10</v>
      </c>
      <c r="B53" s="6">
        <v>3211</v>
      </c>
      <c r="C53" s="5" t="s">
        <v>38</v>
      </c>
      <c r="D53" s="5" t="s">
        <v>17</v>
      </c>
      <c r="E53" s="4">
        <v>81.5</v>
      </c>
      <c r="F53" s="4">
        <f t="shared" si="9"/>
        <v>32.6</v>
      </c>
      <c r="G53" s="4">
        <v>87.62</v>
      </c>
      <c r="H53" s="4">
        <f t="shared" si="10"/>
        <v>52.572</v>
      </c>
      <c r="I53" s="4">
        <f t="shared" si="11"/>
        <v>85.172</v>
      </c>
      <c r="J53" s="7">
        <v>2</v>
      </c>
    </row>
    <row r="54" spans="1:10" ht="15">
      <c r="A54" s="5" t="s">
        <v>10</v>
      </c>
      <c r="B54" s="6">
        <v>3234</v>
      </c>
      <c r="C54" s="5" t="s">
        <v>38</v>
      </c>
      <c r="D54" s="5" t="s">
        <v>13</v>
      </c>
      <c r="E54" s="4">
        <v>81.5</v>
      </c>
      <c r="F54" s="4">
        <f t="shared" si="9"/>
        <v>32.6</v>
      </c>
      <c r="G54" s="4">
        <v>87.36</v>
      </c>
      <c r="H54" s="4">
        <f t="shared" si="10"/>
        <v>52.416</v>
      </c>
      <c r="I54" s="4">
        <f t="shared" si="11"/>
        <v>85.01599999999999</v>
      </c>
      <c r="J54" s="7">
        <v>3</v>
      </c>
    </row>
    <row r="55" spans="1:10" ht="15">
      <c r="A55" s="5" t="s">
        <v>10</v>
      </c>
      <c r="B55" s="6">
        <v>3230</v>
      </c>
      <c r="C55" s="5" t="s">
        <v>38</v>
      </c>
      <c r="D55" s="5" t="s">
        <v>17</v>
      </c>
      <c r="E55" s="4">
        <v>82</v>
      </c>
      <c r="F55" s="4">
        <f t="shared" si="9"/>
        <v>32.800000000000004</v>
      </c>
      <c r="G55" s="4">
        <v>85.16</v>
      </c>
      <c r="H55" s="4">
        <f t="shared" si="10"/>
        <v>51.096</v>
      </c>
      <c r="I55" s="4">
        <f t="shared" si="11"/>
        <v>83.896</v>
      </c>
      <c r="J55" s="7">
        <v>4</v>
      </c>
    </row>
    <row r="56" spans="1:10" ht="15">
      <c r="A56" s="5" t="s">
        <v>10</v>
      </c>
      <c r="B56" s="6">
        <v>3219</v>
      </c>
      <c r="C56" s="5" t="s">
        <v>38</v>
      </c>
      <c r="D56" s="5" t="s">
        <v>17</v>
      </c>
      <c r="E56" s="4">
        <v>88</v>
      </c>
      <c r="F56" s="4">
        <f t="shared" si="9"/>
        <v>35.2</v>
      </c>
      <c r="G56" s="4">
        <v>76.44</v>
      </c>
      <c r="H56" s="4">
        <f t="shared" si="10"/>
        <v>45.864</v>
      </c>
      <c r="I56" s="4">
        <f t="shared" si="11"/>
        <v>81.064</v>
      </c>
      <c r="J56" s="7">
        <v>5</v>
      </c>
    </row>
    <row r="57" spans="1:10" ht="15">
      <c r="A57" s="5" t="s">
        <v>10</v>
      </c>
      <c r="B57" s="6">
        <v>3233</v>
      </c>
      <c r="C57" s="5" t="s">
        <v>38</v>
      </c>
      <c r="D57" s="5" t="s">
        <v>17</v>
      </c>
      <c r="E57" s="4">
        <v>81</v>
      </c>
      <c r="F57" s="4">
        <f t="shared" si="9"/>
        <v>32.4</v>
      </c>
      <c r="G57" s="4">
        <v>0</v>
      </c>
      <c r="H57" s="4">
        <f t="shared" si="10"/>
        <v>0</v>
      </c>
      <c r="I57" s="4">
        <f t="shared" si="11"/>
        <v>32.4</v>
      </c>
      <c r="J57" s="7"/>
    </row>
    <row r="58" spans="1:10" ht="15">
      <c r="A58" s="5"/>
      <c r="B58" s="6"/>
      <c r="C58" s="5"/>
      <c r="D58" s="5"/>
      <c r="E58" s="4"/>
      <c r="F58" s="4"/>
      <c r="G58" s="4"/>
      <c r="H58" s="4"/>
      <c r="I58" s="4"/>
      <c r="J58" s="7"/>
    </row>
    <row r="59" spans="1:10" ht="15">
      <c r="A59" s="5" t="s">
        <v>10</v>
      </c>
      <c r="B59" s="6">
        <v>4326</v>
      </c>
      <c r="C59" s="5" t="s">
        <v>39</v>
      </c>
      <c r="D59" s="5" t="s">
        <v>17</v>
      </c>
      <c r="E59" s="4">
        <v>80</v>
      </c>
      <c r="F59" s="4">
        <f aca="true" t="shared" si="12" ref="F59:F65">E59*0.4</f>
        <v>32</v>
      </c>
      <c r="G59" s="4">
        <v>90.14</v>
      </c>
      <c r="H59" s="4">
        <f aca="true" t="shared" si="13" ref="H59:H65">G59*0.6</f>
        <v>54.083999999999996</v>
      </c>
      <c r="I59" s="4">
        <f aca="true" t="shared" si="14" ref="I59:I65">F59+H59</f>
        <v>86.084</v>
      </c>
      <c r="J59" s="7">
        <v>1</v>
      </c>
    </row>
    <row r="60" spans="1:10" ht="15">
      <c r="A60" s="5" t="s">
        <v>10</v>
      </c>
      <c r="B60" s="6">
        <v>4313</v>
      </c>
      <c r="C60" s="5" t="s">
        <v>39</v>
      </c>
      <c r="D60" s="5" t="s">
        <v>17</v>
      </c>
      <c r="E60" s="4">
        <v>75</v>
      </c>
      <c r="F60" s="4">
        <f t="shared" si="12"/>
        <v>30</v>
      </c>
      <c r="G60" s="4">
        <v>85.36</v>
      </c>
      <c r="H60" s="4">
        <f t="shared" si="13"/>
        <v>51.216</v>
      </c>
      <c r="I60" s="4">
        <f t="shared" si="14"/>
        <v>81.21600000000001</v>
      </c>
      <c r="J60" s="7">
        <v>2</v>
      </c>
    </row>
    <row r="61" spans="1:10" ht="15">
      <c r="A61" s="5" t="s">
        <v>10</v>
      </c>
      <c r="B61" s="6">
        <v>4303</v>
      </c>
      <c r="C61" s="5" t="s">
        <v>39</v>
      </c>
      <c r="D61" s="5" t="s">
        <v>17</v>
      </c>
      <c r="E61" s="4">
        <v>72.5</v>
      </c>
      <c r="F61" s="4">
        <f t="shared" si="12"/>
        <v>29</v>
      </c>
      <c r="G61" s="4">
        <v>85.42</v>
      </c>
      <c r="H61" s="4">
        <f t="shared" si="13"/>
        <v>51.252</v>
      </c>
      <c r="I61" s="4">
        <f t="shared" si="14"/>
        <v>80.25200000000001</v>
      </c>
      <c r="J61" s="7">
        <v>3</v>
      </c>
    </row>
    <row r="62" spans="1:10" ht="15">
      <c r="A62" s="5" t="s">
        <v>10</v>
      </c>
      <c r="B62" s="6">
        <v>4307</v>
      </c>
      <c r="C62" s="5" t="s">
        <v>39</v>
      </c>
      <c r="D62" s="5" t="s">
        <v>17</v>
      </c>
      <c r="E62" s="4">
        <v>72.5</v>
      </c>
      <c r="F62" s="4">
        <f t="shared" si="12"/>
        <v>29</v>
      </c>
      <c r="G62" s="4">
        <v>84.3</v>
      </c>
      <c r="H62" s="4">
        <f t="shared" si="13"/>
        <v>50.58</v>
      </c>
      <c r="I62" s="4">
        <f t="shared" si="14"/>
        <v>79.58</v>
      </c>
      <c r="J62" s="7">
        <v>4</v>
      </c>
    </row>
    <row r="63" spans="1:10" ht="15">
      <c r="A63" s="5" t="s">
        <v>10</v>
      </c>
      <c r="B63" s="6">
        <v>4321</v>
      </c>
      <c r="C63" s="5" t="s">
        <v>39</v>
      </c>
      <c r="D63" s="5" t="s">
        <v>17</v>
      </c>
      <c r="E63" s="4">
        <v>77.5</v>
      </c>
      <c r="F63" s="4">
        <f t="shared" si="12"/>
        <v>31</v>
      </c>
      <c r="G63" s="4">
        <v>79.54</v>
      </c>
      <c r="H63" s="4">
        <f t="shared" si="13"/>
        <v>47.724000000000004</v>
      </c>
      <c r="I63" s="4">
        <f t="shared" si="14"/>
        <v>78.724</v>
      </c>
      <c r="J63" s="7">
        <v>5</v>
      </c>
    </row>
    <row r="64" spans="1:10" ht="15">
      <c r="A64" s="5" t="s">
        <v>10</v>
      </c>
      <c r="B64" s="6">
        <v>4315</v>
      </c>
      <c r="C64" s="5" t="s">
        <v>39</v>
      </c>
      <c r="D64" s="5" t="s">
        <v>17</v>
      </c>
      <c r="E64" s="4">
        <v>73.5</v>
      </c>
      <c r="F64" s="4">
        <f t="shared" si="12"/>
        <v>29.400000000000002</v>
      </c>
      <c r="G64" s="4">
        <v>79.54</v>
      </c>
      <c r="H64" s="4">
        <f t="shared" si="13"/>
        <v>47.724000000000004</v>
      </c>
      <c r="I64" s="4">
        <f t="shared" si="14"/>
        <v>77.12400000000001</v>
      </c>
      <c r="J64" s="7">
        <v>6</v>
      </c>
    </row>
    <row r="65" spans="1:10" ht="15">
      <c r="A65" s="5" t="s">
        <v>10</v>
      </c>
      <c r="B65" s="6">
        <v>4323</v>
      </c>
      <c r="C65" s="5" t="s">
        <v>39</v>
      </c>
      <c r="D65" s="5" t="s">
        <v>17</v>
      </c>
      <c r="E65" s="4">
        <v>76</v>
      </c>
      <c r="F65" s="4">
        <f t="shared" si="12"/>
        <v>30.400000000000002</v>
      </c>
      <c r="G65" s="4">
        <v>0</v>
      </c>
      <c r="H65" s="4">
        <f t="shared" si="13"/>
        <v>0</v>
      </c>
      <c r="I65" s="4">
        <f t="shared" si="14"/>
        <v>30.400000000000002</v>
      </c>
      <c r="J65" s="7"/>
    </row>
    <row r="66" spans="1:10" ht="15">
      <c r="A66" s="5"/>
      <c r="B66" s="6"/>
      <c r="C66" s="5"/>
      <c r="D66" s="5"/>
      <c r="E66" s="4"/>
      <c r="F66" s="4"/>
      <c r="G66" s="4"/>
      <c r="H66" s="4"/>
      <c r="I66" s="4"/>
      <c r="J66" s="7"/>
    </row>
    <row r="67" spans="1:10" ht="15">
      <c r="A67" s="5" t="s">
        <v>10</v>
      </c>
      <c r="B67" s="6">
        <v>4431</v>
      </c>
      <c r="C67" s="5" t="s">
        <v>40</v>
      </c>
      <c r="D67" s="5" t="s">
        <v>17</v>
      </c>
      <c r="E67" s="4">
        <v>79.5</v>
      </c>
      <c r="F67" s="4">
        <f aca="true" t="shared" si="15" ref="F67:F72">E67*0.4</f>
        <v>31.8</v>
      </c>
      <c r="G67" s="4">
        <v>88.54</v>
      </c>
      <c r="H67" s="4">
        <f aca="true" t="shared" si="16" ref="H67:H72">G67*0.6</f>
        <v>53.124</v>
      </c>
      <c r="I67" s="4">
        <f aca="true" t="shared" si="17" ref="I67:I72">F67+H67</f>
        <v>84.924</v>
      </c>
      <c r="J67" s="7">
        <v>1</v>
      </c>
    </row>
    <row r="68" spans="1:10" ht="15">
      <c r="A68" s="5" t="s">
        <v>10</v>
      </c>
      <c r="B68" s="6">
        <v>4427</v>
      </c>
      <c r="C68" s="5" t="s">
        <v>40</v>
      </c>
      <c r="D68" s="5" t="s">
        <v>17</v>
      </c>
      <c r="E68" s="4">
        <v>79.5</v>
      </c>
      <c r="F68" s="4">
        <f t="shared" si="15"/>
        <v>31.8</v>
      </c>
      <c r="G68" s="4">
        <v>87.74</v>
      </c>
      <c r="H68" s="4">
        <f t="shared" si="16"/>
        <v>52.644</v>
      </c>
      <c r="I68" s="4">
        <f t="shared" si="17"/>
        <v>84.444</v>
      </c>
      <c r="J68" s="7">
        <v>2</v>
      </c>
    </row>
    <row r="69" spans="1:10" ht="15">
      <c r="A69" s="5" t="s">
        <v>10</v>
      </c>
      <c r="B69" s="6">
        <v>4432</v>
      </c>
      <c r="C69" s="5" t="s">
        <v>40</v>
      </c>
      <c r="D69" s="5" t="s">
        <v>17</v>
      </c>
      <c r="E69" s="4">
        <v>77.75</v>
      </c>
      <c r="F69" s="4">
        <f t="shared" si="15"/>
        <v>31.1</v>
      </c>
      <c r="G69" s="4">
        <v>84.08</v>
      </c>
      <c r="H69" s="4">
        <f t="shared" si="16"/>
        <v>50.448</v>
      </c>
      <c r="I69" s="4">
        <f t="shared" si="17"/>
        <v>81.548</v>
      </c>
      <c r="J69" s="7">
        <v>3</v>
      </c>
    </row>
    <row r="70" spans="1:10" ht="15">
      <c r="A70" s="5" t="s">
        <v>10</v>
      </c>
      <c r="B70" s="6">
        <v>4423</v>
      </c>
      <c r="C70" s="5" t="s">
        <v>40</v>
      </c>
      <c r="D70" s="5" t="s">
        <v>17</v>
      </c>
      <c r="E70" s="4">
        <v>80.5</v>
      </c>
      <c r="F70" s="4">
        <f t="shared" si="15"/>
        <v>32.2</v>
      </c>
      <c r="G70" s="4">
        <v>76.96</v>
      </c>
      <c r="H70" s="4">
        <f t="shared" si="16"/>
        <v>46.175999999999995</v>
      </c>
      <c r="I70" s="4">
        <f t="shared" si="17"/>
        <v>78.376</v>
      </c>
      <c r="J70" s="7">
        <v>4</v>
      </c>
    </row>
    <row r="71" spans="1:10" ht="15">
      <c r="A71" s="5" t="s">
        <v>10</v>
      </c>
      <c r="B71" s="6">
        <v>4409</v>
      </c>
      <c r="C71" s="5" t="s">
        <v>40</v>
      </c>
      <c r="D71" s="5" t="s">
        <v>17</v>
      </c>
      <c r="E71" s="4">
        <v>77.5</v>
      </c>
      <c r="F71" s="4">
        <f t="shared" si="15"/>
        <v>31</v>
      </c>
      <c r="G71" s="4">
        <v>77.82</v>
      </c>
      <c r="H71" s="4">
        <f t="shared" si="16"/>
        <v>46.69199999999999</v>
      </c>
      <c r="I71" s="4">
        <f t="shared" si="17"/>
        <v>77.692</v>
      </c>
      <c r="J71" s="7">
        <v>5</v>
      </c>
    </row>
    <row r="72" spans="1:10" ht="15">
      <c r="A72" s="5" t="s">
        <v>10</v>
      </c>
      <c r="B72" s="6">
        <v>4433</v>
      </c>
      <c r="C72" s="5" t="s">
        <v>40</v>
      </c>
      <c r="D72" s="5" t="s">
        <v>17</v>
      </c>
      <c r="E72" s="4">
        <v>77.75</v>
      </c>
      <c r="F72" s="4">
        <f t="shared" si="15"/>
        <v>31.1</v>
      </c>
      <c r="G72" s="4">
        <v>75.88</v>
      </c>
      <c r="H72" s="4">
        <f t="shared" si="16"/>
        <v>45.528</v>
      </c>
      <c r="I72" s="4">
        <f t="shared" si="17"/>
        <v>76.628</v>
      </c>
      <c r="J72" s="7">
        <v>6</v>
      </c>
    </row>
    <row r="73" spans="1:10" ht="15">
      <c r="A73" s="5"/>
      <c r="B73" s="6"/>
      <c r="C73" s="5"/>
      <c r="D73" s="5"/>
      <c r="E73" s="4"/>
      <c r="F73" s="4"/>
      <c r="G73" s="4"/>
      <c r="H73" s="4"/>
      <c r="I73" s="4"/>
      <c r="J73" s="7"/>
    </row>
    <row r="74" spans="1:10" ht="15">
      <c r="A74" s="5" t="s">
        <v>10</v>
      </c>
      <c r="B74" s="6">
        <v>2617</v>
      </c>
      <c r="C74" s="5" t="s">
        <v>41</v>
      </c>
      <c r="D74" s="5" t="s">
        <v>17</v>
      </c>
      <c r="E74" s="4">
        <v>84.5</v>
      </c>
      <c r="F74" s="4">
        <f aca="true" t="shared" si="18" ref="F74:F81">E74*0.4</f>
        <v>33.800000000000004</v>
      </c>
      <c r="G74" s="4">
        <v>87.36</v>
      </c>
      <c r="H74" s="4">
        <f aca="true" t="shared" si="19" ref="H74:H81">G74*0.6</f>
        <v>52.416</v>
      </c>
      <c r="I74" s="4">
        <f aca="true" t="shared" si="20" ref="I74:I81">F74+H74</f>
        <v>86.21600000000001</v>
      </c>
      <c r="J74" s="7">
        <v>1</v>
      </c>
    </row>
    <row r="75" spans="1:10" ht="15">
      <c r="A75" s="5" t="s">
        <v>10</v>
      </c>
      <c r="B75" s="6">
        <v>2631</v>
      </c>
      <c r="C75" s="5" t="s">
        <v>41</v>
      </c>
      <c r="D75" s="5" t="s">
        <v>17</v>
      </c>
      <c r="E75" s="4">
        <v>75</v>
      </c>
      <c r="F75" s="4">
        <f t="shared" si="18"/>
        <v>30</v>
      </c>
      <c r="G75" s="4">
        <v>89.28</v>
      </c>
      <c r="H75" s="4">
        <f t="shared" si="19"/>
        <v>53.568</v>
      </c>
      <c r="I75" s="4">
        <f t="shared" si="20"/>
        <v>83.568</v>
      </c>
      <c r="J75" s="7">
        <v>2</v>
      </c>
    </row>
    <row r="76" spans="1:10" ht="15">
      <c r="A76" s="5" t="s">
        <v>10</v>
      </c>
      <c r="B76" s="6">
        <v>2624</v>
      </c>
      <c r="C76" s="5" t="s">
        <v>41</v>
      </c>
      <c r="D76" s="5" t="s">
        <v>17</v>
      </c>
      <c r="E76" s="4">
        <v>75.5</v>
      </c>
      <c r="F76" s="4">
        <f t="shared" si="18"/>
        <v>30.200000000000003</v>
      </c>
      <c r="G76" s="4">
        <v>87.14</v>
      </c>
      <c r="H76" s="4">
        <f t="shared" si="19"/>
        <v>52.284</v>
      </c>
      <c r="I76" s="4">
        <f t="shared" si="20"/>
        <v>82.48400000000001</v>
      </c>
      <c r="J76" s="7">
        <v>3</v>
      </c>
    </row>
    <row r="77" spans="1:10" ht="15">
      <c r="A77" s="5" t="s">
        <v>10</v>
      </c>
      <c r="B77" s="6">
        <v>2605</v>
      </c>
      <c r="C77" s="5" t="s">
        <v>41</v>
      </c>
      <c r="D77" s="5" t="s">
        <v>17</v>
      </c>
      <c r="E77" s="4">
        <v>75</v>
      </c>
      <c r="F77" s="4">
        <f t="shared" si="18"/>
        <v>30</v>
      </c>
      <c r="G77" s="4">
        <v>83.12</v>
      </c>
      <c r="H77" s="4">
        <f t="shared" si="19"/>
        <v>49.872</v>
      </c>
      <c r="I77" s="4">
        <f t="shared" si="20"/>
        <v>79.872</v>
      </c>
      <c r="J77" s="7">
        <v>4</v>
      </c>
    </row>
    <row r="78" spans="1:10" ht="15">
      <c r="A78" s="5" t="s">
        <v>10</v>
      </c>
      <c r="B78" s="6">
        <v>2608</v>
      </c>
      <c r="C78" s="5" t="s">
        <v>41</v>
      </c>
      <c r="D78" s="5" t="s">
        <v>17</v>
      </c>
      <c r="E78" s="4">
        <v>74</v>
      </c>
      <c r="F78" s="4">
        <f t="shared" si="18"/>
        <v>29.6</v>
      </c>
      <c r="G78" s="4">
        <v>81.9</v>
      </c>
      <c r="H78" s="4">
        <f t="shared" si="19"/>
        <v>49.14</v>
      </c>
      <c r="I78" s="4">
        <f t="shared" si="20"/>
        <v>78.74000000000001</v>
      </c>
      <c r="J78" s="7">
        <v>5</v>
      </c>
    </row>
    <row r="79" spans="1:10" ht="15">
      <c r="A79" s="5" t="s">
        <v>10</v>
      </c>
      <c r="B79" s="6">
        <v>2637</v>
      </c>
      <c r="C79" s="5" t="s">
        <v>41</v>
      </c>
      <c r="D79" s="5" t="s">
        <v>17</v>
      </c>
      <c r="E79" s="4">
        <v>75</v>
      </c>
      <c r="F79" s="4">
        <f t="shared" si="18"/>
        <v>30</v>
      </c>
      <c r="G79" s="4">
        <v>79.84</v>
      </c>
      <c r="H79" s="4">
        <f t="shared" si="19"/>
        <v>47.904</v>
      </c>
      <c r="I79" s="4">
        <f t="shared" si="20"/>
        <v>77.904</v>
      </c>
      <c r="J79" s="7">
        <v>6</v>
      </c>
    </row>
    <row r="80" spans="1:10" ht="15">
      <c r="A80" s="5" t="s">
        <v>10</v>
      </c>
      <c r="B80" s="6">
        <v>2504</v>
      </c>
      <c r="C80" s="5" t="s">
        <v>41</v>
      </c>
      <c r="D80" s="5" t="s">
        <v>17</v>
      </c>
      <c r="E80" s="4">
        <v>74.5</v>
      </c>
      <c r="F80" s="4">
        <f t="shared" si="18"/>
        <v>29.8</v>
      </c>
      <c r="G80" s="4">
        <v>79.32</v>
      </c>
      <c r="H80" s="4">
        <f t="shared" si="19"/>
        <v>47.59199999999999</v>
      </c>
      <c r="I80" s="4">
        <f t="shared" si="20"/>
        <v>77.392</v>
      </c>
      <c r="J80" s="7">
        <v>7</v>
      </c>
    </row>
    <row r="81" spans="1:10" ht="15">
      <c r="A81" s="5" t="s">
        <v>10</v>
      </c>
      <c r="B81" s="6">
        <v>2603</v>
      </c>
      <c r="C81" s="5" t="s">
        <v>41</v>
      </c>
      <c r="D81" s="5" t="s">
        <v>17</v>
      </c>
      <c r="E81" s="4">
        <v>76.5</v>
      </c>
      <c r="F81" s="4">
        <f t="shared" si="18"/>
        <v>30.6</v>
      </c>
      <c r="G81" s="4">
        <v>76.3</v>
      </c>
      <c r="H81" s="4">
        <f t="shared" si="19"/>
        <v>45.779999999999994</v>
      </c>
      <c r="I81" s="4">
        <f t="shared" si="20"/>
        <v>76.38</v>
      </c>
      <c r="J81" s="7">
        <v>8</v>
      </c>
    </row>
    <row r="82" spans="1:10" ht="15">
      <c r="A82" s="5"/>
      <c r="B82" s="6"/>
      <c r="C82" s="5"/>
      <c r="D82" s="5"/>
      <c r="E82" s="4"/>
      <c r="F82" s="4"/>
      <c r="G82" s="4"/>
      <c r="H82" s="4"/>
      <c r="I82" s="4"/>
      <c r="J82" s="7"/>
    </row>
    <row r="83" spans="1:10" ht="15">
      <c r="A83" s="5" t="s">
        <v>10</v>
      </c>
      <c r="B83" s="6">
        <v>5027</v>
      </c>
      <c r="C83" s="5" t="s">
        <v>42</v>
      </c>
      <c r="D83" s="5" t="s">
        <v>13</v>
      </c>
      <c r="E83" s="4">
        <v>62.5</v>
      </c>
      <c r="F83" s="4">
        <f aca="true" t="shared" si="21" ref="F83:F88">E83*0.4</f>
        <v>25</v>
      </c>
      <c r="G83" s="4">
        <v>90.14</v>
      </c>
      <c r="H83" s="4">
        <f aca="true" t="shared" si="22" ref="H83:H88">G83*0.6</f>
        <v>54.083999999999996</v>
      </c>
      <c r="I83" s="4">
        <f aca="true" t="shared" si="23" ref="I83:I88">F83+H83</f>
        <v>79.084</v>
      </c>
      <c r="J83" s="7">
        <v>1</v>
      </c>
    </row>
    <row r="84" spans="1:10" ht="15">
      <c r="A84" s="5" t="s">
        <v>10</v>
      </c>
      <c r="B84" s="6">
        <v>5021</v>
      </c>
      <c r="C84" s="5" t="s">
        <v>42</v>
      </c>
      <c r="D84" s="5" t="s">
        <v>17</v>
      </c>
      <c r="E84" s="4">
        <v>54</v>
      </c>
      <c r="F84" s="4">
        <f t="shared" si="21"/>
        <v>21.6</v>
      </c>
      <c r="G84" s="4">
        <v>91.82</v>
      </c>
      <c r="H84" s="4">
        <f t="shared" si="22"/>
        <v>55.09199999999999</v>
      </c>
      <c r="I84" s="4">
        <f t="shared" si="23"/>
        <v>76.692</v>
      </c>
      <c r="J84" s="7">
        <v>2</v>
      </c>
    </row>
    <row r="85" spans="1:10" ht="15">
      <c r="A85" s="5" t="s">
        <v>10</v>
      </c>
      <c r="B85" s="6">
        <v>5001</v>
      </c>
      <c r="C85" s="5" t="s">
        <v>42</v>
      </c>
      <c r="D85" s="5" t="s">
        <v>13</v>
      </c>
      <c r="E85" s="4">
        <v>61</v>
      </c>
      <c r="F85" s="4">
        <f t="shared" si="21"/>
        <v>24.400000000000002</v>
      </c>
      <c r="G85" s="4">
        <v>86.84</v>
      </c>
      <c r="H85" s="4">
        <f t="shared" si="22"/>
        <v>52.104</v>
      </c>
      <c r="I85" s="4">
        <f t="shared" si="23"/>
        <v>76.504</v>
      </c>
      <c r="J85" s="7">
        <v>3</v>
      </c>
    </row>
    <row r="86" spans="1:10" ht="15">
      <c r="A86" s="5" t="s">
        <v>10</v>
      </c>
      <c r="B86" s="6">
        <v>5013</v>
      </c>
      <c r="C86" s="5" t="s">
        <v>42</v>
      </c>
      <c r="D86" s="5" t="s">
        <v>13</v>
      </c>
      <c r="E86" s="4">
        <v>56.5</v>
      </c>
      <c r="F86" s="4">
        <f t="shared" si="21"/>
        <v>22.6</v>
      </c>
      <c r="G86" s="4">
        <v>89.56</v>
      </c>
      <c r="H86" s="4">
        <f t="shared" si="22"/>
        <v>53.736</v>
      </c>
      <c r="I86" s="4">
        <f t="shared" si="23"/>
        <v>76.336</v>
      </c>
      <c r="J86" s="7">
        <v>4</v>
      </c>
    </row>
    <row r="87" spans="1:10" ht="15">
      <c r="A87" s="5" t="s">
        <v>10</v>
      </c>
      <c r="B87" s="6">
        <v>5009</v>
      </c>
      <c r="C87" s="5" t="s">
        <v>42</v>
      </c>
      <c r="D87" s="5" t="s">
        <v>13</v>
      </c>
      <c r="E87" s="4">
        <v>58.5</v>
      </c>
      <c r="F87" s="4">
        <f t="shared" si="21"/>
        <v>23.400000000000002</v>
      </c>
      <c r="G87" s="4">
        <v>87.24</v>
      </c>
      <c r="H87" s="4">
        <f t="shared" si="22"/>
        <v>52.343999999999994</v>
      </c>
      <c r="I87" s="4">
        <f t="shared" si="23"/>
        <v>75.744</v>
      </c>
      <c r="J87" s="7">
        <v>5</v>
      </c>
    </row>
    <row r="88" spans="1:10" ht="15">
      <c r="A88" s="5" t="s">
        <v>10</v>
      </c>
      <c r="B88" s="6">
        <v>5012</v>
      </c>
      <c r="C88" s="5" t="s">
        <v>42</v>
      </c>
      <c r="D88" s="5" t="s">
        <v>13</v>
      </c>
      <c r="E88" s="4">
        <v>56</v>
      </c>
      <c r="F88" s="4">
        <f t="shared" si="21"/>
        <v>22.400000000000002</v>
      </c>
      <c r="G88" s="4">
        <v>88.3</v>
      </c>
      <c r="H88" s="4">
        <f t="shared" si="22"/>
        <v>52.98</v>
      </c>
      <c r="I88" s="4">
        <f t="shared" si="23"/>
        <v>75.38</v>
      </c>
      <c r="J88" s="7">
        <v>6</v>
      </c>
    </row>
    <row r="89" spans="1:10" ht="15">
      <c r="A89" s="5"/>
      <c r="B89" s="6"/>
      <c r="C89" s="5"/>
      <c r="D89" s="5"/>
      <c r="E89" s="4"/>
      <c r="F89" s="4"/>
      <c r="G89" s="4"/>
      <c r="H89" s="4"/>
      <c r="I89" s="4"/>
      <c r="J89" s="7"/>
    </row>
    <row r="90" spans="1:10" ht="15">
      <c r="A90" s="5" t="s">
        <v>10</v>
      </c>
      <c r="B90" s="6">
        <v>1501</v>
      </c>
      <c r="C90" s="5" t="s">
        <v>43</v>
      </c>
      <c r="D90" s="5" t="s">
        <v>13</v>
      </c>
      <c r="E90" s="4">
        <v>83</v>
      </c>
      <c r="F90" s="4">
        <f>E90*0.4</f>
        <v>33.2</v>
      </c>
      <c r="G90" s="4">
        <v>89.03</v>
      </c>
      <c r="H90" s="4">
        <f>G90*0.6</f>
        <v>53.418</v>
      </c>
      <c r="I90" s="4">
        <f>F90+H90</f>
        <v>86.618</v>
      </c>
      <c r="J90" s="7">
        <v>1</v>
      </c>
    </row>
    <row r="91" spans="1:10" ht="15">
      <c r="A91" s="5" t="s">
        <v>10</v>
      </c>
      <c r="B91" s="6">
        <v>1502</v>
      </c>
      <c r="C91" s="5" t="s">
        <v>43</v>
      </c>
      <c r="D91" s="5" t="s">
        <v>13</v>
      </c>
      <c r="E91" s="4">
        <v>78</v>
      </c>
      <c r="F91" s="4">
        <f>E91*0.4</f>
        <v>31.200000000000003</v>
      </c>
      <c r="G91" s="4">
        <v>85.34</v>
      </c>
      <c r="H91" s="4">
        <f>G91*0.6</f>
        <v>51.204</v>
      </c>
      <c r="I91" s="4">
        <f>F91+H91</f>
        <v>82.404</v>
      </c>
      <c r="J91" s="7">
        <v>2</v>
      </c>
    </row>
    <row r="92" spans="1:10" ht="15">
      <c r="A92" s="5"/>
      <c r="B92" s="6"/>
      <c r="C92" s="5"/>
      <c r="D92" s="5"/>
      <c r="E92" s="4"/>
      <c r="F92" s="4"/>
      <c r="G92" s="4"/>
      <c r="H92" s="4"/>
      <c r="I92" s="4"/>
      <c r="J92" s="7"/>
    </row>
    <row r="93" spans="1:10" ht="15">
      <c r="A93" s="5" t="s">
        <v>10</v>
      </c>
      <c r="B93" s="6">
        <v>1417</v>
      </c>
      <c r="C93" s="5" t="s">
        <v>44</v>
      </c>
      <c r="D93" s="5" t="s">
        <v>13</v>
      </c>
      <c r="E93" s="4">
        <v>77</v>
      </c>
      <c r="F93" s="4">
        <f>E93*0.4</f>
        <v>30.8</v>
      </c>
      <c r="G93" s="4">
        <v>87.59</v>
      </c>
      <c r="H93" s="4">
        <f>G93*0.6</f>
        <v>52.554</v>
      </c>
      <c r="I93" s="4">
        <f>F93+H93</f>
        <v>83.354</v>
      </c>
      <c r="J93" s="7">
        <v>1</v>
      </c>
    </row>
    <row r="94" spans="1:10" ht="15">
      <c r="A94" s="5" t="s">
        <v>10</v>
      </c>
      <c r="B94" s="6">
        <v>1411</v>
      </c>
      <c r="C94" s="5" t="s">
        <v>44</v>
      </c>
      <c r="D94" s="5" t="s">
        <v>13</v>
      </c>
      <c r="E94" s="4">
        <v>80</v>
      </c>
      <c r="F94" s="4">
        <f>E94*0.4</f>
        <v>32</v>
      </c>
      <c r="G94" s="4">
        <v>84.13</v>
      </c>
      <c r="H94" s="4">
        <f>G94*0.6</f>
        <v>50.477999999999994</v>
      </c>
      <c r="I94" s="4">
        <f>F94+H94</f>
        <v>82.478</v>
      </c>
      <c r="J94" s="7">
        <v>2</v>
      </c>
    </row>
    <row r="95" spans="1:10" ht="15">
      <c r="A95" s="5" t="s">
        <v>10</v>
      </c>
      <c r="B95" s="6">
        <v>1425</v>
      </c>
      <c r="C95" s="5" t="s">
        <v>44</v>
      </c>
      <c r="D95" s="5" t="s">
        <v>13</v>
      </c>
      <c r="E95" s="4">
        <v>80.5</v>
      </c>
      <c r="F95" s="4">
        <f>E95*0.4</f>
        <v>32.2</v>
      </c>
      <c r="G95" s="4">
        <v>79.97</v>
      </c>
      <c r="H95" s="4">
        <f>G95*0.6</f>
        <v>47.982</v>
      </c>
      <c r="I95" s="4">
        <f>F95+H95</f>
        <v>80.182</v>
      </c>
      <c r="J95" s="7">
        <v>3</v>
      </c>
    </row>
    <row r="96" spans="1:10" ht="15">
      <c r="A96" s="5" t="s">
        <v>10</v>
      </c>
      <c r="B96" s="6">
        <v>1404</v>
      </c>
      <c r="C96" s="5" t="s">
        <v>44</v>
      </c>
      <c r="D96" s="5" t="s">
        <v>13</v>
      </c>
      <c r="E96" s="4">
        <v>76.5</v>
      </c>
      <c r="F96" s="4">
        <f>E96*0.4</f>
        <v>30.6</v>
      </c>
      <c r="G96" s="4">
        <v>81.76</v>
      </c>
      <c r="H96" s="4">
        <f>G96*0.6</f>
        <v>49.056000000000004</v>
      </c>
      <c r="I96" s="4">
        <f>F96+H96</f>
        <v>79.656</v>
      </c>
      <c r="J96" s="7">
        <v>4</v>
      </c>
    </row>
    <row r="97" spans="1:10" ht="15">
      <c r="A97" s="5"/>
      <c r="B97" s="6"/>
      <c r="C97" s="5"/>
      <c r="D97" s="5"/>
      <c r="E97" s="4"/>
      <c r="F97" s="4"/>
      <c r="G97" s="4"/>
      <c r="H97" s="4"/>
      <c r="I97" s="4"/>
      <c r="J97" s="7"/>
    </row>
    <row r="98" spans="1:10" ht="15">
      <c r="A98" s="5" t="s">
        <v>10</v>
      </c>
      <c r="B98" s="6">
        <v>4504</v>
      </c>
      <c r="C98" s="5" t="s">
        <v>45</v>
      </c>
      <c r="D98" s="5" t="s">
        <v>13</v>
      </c>
      <c r="E98" s="4">
        <v>59</v>
      </c>
      <c r="F98" s="4">
        <f>E98*0.4</f>
        <v>23.6</v>
      </c>
      <c r="G98" s="4">
        <v>83.93</v>
      </c>
      <c r="H98" s="4">
        <f>G98*0.6</f>
        <v>50.358000000000004</v>
      </c>
      <c r="I98" s="4">
        <f>F98+H98</f>
        <v>73.958</v>
      </c>
      <c r="J98" s="7">
        <v>1</v>
      </c>
    </row>
    <row r="99" spans="1:10" ht="15">
      <c r="A99" s="5" t="s">
        <v>10</v>
      </c>
      <c r="B99" s="6">
        <v>4508</v>
      </c>
      <c r="C99" s="5" t="s">
        <v>45</v>
      </c>
      <c r="D99" s="5" t="s">
        <v>13</v>
      </c>
      <c r="E99" s="4">
        <v>52.5</v>
      </c>
      <c r="F99" s="4">
        <f>E99*0.4</f>
        <v>21</v>
      </c>
      <c r="G99" s="4">
        <v>83.14</v>
      </c>
      <c r="H99" s="4">
        <f>G99*0.6</f>
        <v>49.884</v>
      </c>
      <c r="I99" s="4">
        <f>F99+H99</f>
        <v>70.884</v>
      </c>
      <c r="J99" s="7">
        <v>2</v>
      </c>
    </row>
    <row r="100" spans="1:10" ht="15">
      <c r="A100" s="5"/>
      <c r="B100" s="6"/>
      <c r="C100" s="5"/>
      <c r="D100" s="5"/>
      <c r="E100" s="4"/>
      <c r="F100" s="4"/>
      <c r="G100" s="4"/>
      <c r="H100" s="4"/>
      <c r="I100" s="4"/>
      <c r="J100" s="7"/>
    </row>
    <row r="101" spans="1:10" ht="15">
      <c r="A101" s="5" t="s">
        <v>10</v>
      </c>
      <c r="B101" s="6">
        <v>4526</v>
      </c>
      <c r="C101" s="5" t="s">
        <v>46</v>
      </c>
      <c r="D101" s="5" t="s">
        <v>17</v>
      </c>
      <c r="E101" s="4">
        <v>67.5</v>
      </c>
      <c r="F101" s="4">
        <f>E101*0.4</f>
        <v>27</v>
      </c>
      <c r="G101" s="4">
        <v>91.34</v>
      </c>
      <c r="H101" s="4">
        <f>G101*0.6</f>
        <v>54.804</v>
      </c>
      <c r="I101" s="4">
        <f>F101+H101</f>
        <v>81.804</v>
      </c>
      <c r="J101" s="7">
        <v>1</v>
      </c>
    </row>
    <row r="102" spans="1:10" ht="15">
      <c r="A102" s="5" t="s">
        <v>10</v>
      </c>
      <c r="B102" s="6">
        <v>4514</v>
      </c>
      <c r="C102" s="5" t="s">
        <v>46</v>
      </c>
      <c r="D102" s="5" t="s">
        <v>17</v>
      </c>
      <c r="E102" s="4">
        <v>73.5</v>
      </c>
      <c r="F102" s="4">
        <f>E102*0.4</f>
        <v>29.400000000000002</v>
      </c>
      <c r="G102" s="4">
        <v>85.72</v>
      </c>
      <c r="H102" s="4">
        <f>G102*0.6</f>
        <v>51.431999999999995</v>
      </c>
      <c r="I102" s="4">
        <f>F102+H102</f>
        <v>80.832</v>
      </c>
      <c r="J102" s="7">
        <v>2</v>
      </c>
    </row>
    <row r="103" spans="1:10" ht="15">
      <c r="A103" s="5" t="s">
        <v>10</v>
      </c>
      <c r="B103" s="6">
        <v>4541</v>
      </c>
      <c r="C103" s="5" t="s">
        <v>46</v>
      </c>
      <c r="D103" s="5" t="s">
        <v>17</v>
      </c>
      <c r="E103" s="4">
        <v>66.5</v>
      </c>
      <c r="F103" s="4">
        <f>E103*0.4</f>
        <v>26.6</v>
      </c>
      <c r="G103" s="4">
        <v>90.25</v>
      </c>
      <c r="H103" s="4">
        <f>G103*0.6</f>
        <v>54.15</v>
      </c>
      <c r="I103" s="4">
        <f>F103+H103</f>
        <v>80.75</v>
      </c>
      <c r="J103" s="7">
        <v>3</v>
      </c>
    </row>
    <row r="104" spans="1:10" ht="15">
      <c r="A104" s="5" t="s">
        <v>10</v>
      </c>
      <c r="B104" s="6">
        <v>4530</v>
      </c>
      <c r="C104" s="5" t="s">
        <v>46</v>
      </c>
      <c r="D104" s="5" t="s">
        <v>17</v>
      </c>
      <c r="E104" s="4">
        <v>66.5</v>
      </c>
      <c r="F104" s="4">
        <f>E104*0.4</f>
        <v>26.6</v>
      </c>
      <c r="G104" s="4">
        <v>89.56</v>
      </c>
      <c r="H104" s="4">
        <f>G104*0.6</f>
        <v>53.736</v>
      </c>
      <c r="I104" s="4">
        <f>F104+H104</f>
        <v>80.336</v>
      </c>
      <c r="J104" s="7">
        <v>4</v>
      </c>
    </row>
    <row r="105" spans="1:10" ht="15">
      <c r="A105" s="5"/>
      <c r="B105" s="6"/>
      <c r="C105" s="5"/>
      <c r="D105" s="5"/>
      <c r="E105" s="4"/>
      <c r="F105" s="4"/>
      <c r="G105" s="4"/>
      <c r="H105" s="4"/>
      <c r="I105" s="4"/>
      <c r="J105" s="7"/>
    </row>
    <row r="106" spans="1:10" ht="15">
      <c r="A106" s="5" t="s">
        <v>10</v>
      </c>
      <c r="B106" s="6">
        <v>3107</v>
      </c>
      <c r="C106" s="5" t="s">
        <v>47</v>
      </c>
      <c r="D106" s="5" t="s">
        <v>17</v>
      </c>
      <c r="E106" s="4">
        <v>80.5</v>
      </c>
      <c r="F106" s="4">
        <f>E106*0.4</f>
        <v>32.2</v>
      </c>
      <c r="G106" s="4">
        <v>88.95</v>
      </c>
      <c r="H106" s="4">
        <f>G106*0.6</f>
        <v>53.37</v>
      </c>
      <c r="I106" s="4">
        <f>F106+H106</f>
        <v>85.57</v>
      </c>
      <c r="J106" s="7">
        <v>1</v>
      </c>
    </row>
    <row r="107" spans="1:10" ht="15">
      <c r="A107" s="5" t="s">
        <v>10</v>
      </c>
      <c r="B107" s="6">
        <v>3104</v>
      </c>
      <c r="C107" s="5" t="s">
        <v>47</v>
      </c>
      <c r="D107" s="5" t="s">
        <v>13</v>
      </c>
      <c r="E107" s="4">
        <v>79</v>
      </c>
      <c r="F107" s="4">
        <f>E107*0.4</f>
        <v>31.6</v>
      </c>
      <c r="G107" s="4">
        <v>85.75</v>
      </c>
      <c r="H107" s="4">
        <f>G107*0.6</f>
        <v>51.449999999999996</v>
      </c>
      <c r="I107" s="4">
        <f>F107+H107</f>
        <v>83.05</v>
      </c>
      <c r="J107" s="7">
        <v>2</v>
      </c>
    </row>
    <row r="108" spans="1:10" ht="15">
      <c r="A108" s="5"/>
      <c r="B108" s="6"/>
      <c r="C108" s="5"/>
      <c r="D108" s="5"/>
      <c r="E108" s="4"/>
      <c r="F108" s="4"/>
      <c r="G108" s="4"/>
      <c r="H108" s="4"/>
      <c r="I108" s="4"/>
      <c r="J108" s="7"/>
    </row>
    <row r="109" spans="1:10" ht="15">
      <c r="A109" s="5" t="s">
        <v>10</v>
      </c>
      <c r="B109" s="6">
        <v>3129</v>
      </c>
      <c r="C109" s="5" t="s">
        <v>48</v>
      </c>
      <c r="D109" s="5" t="s">
        <v>17</v>
      </c>
      <c r="E109" s="4">
        <v>67</v>
      </c>
      <c r="F109" s="4">
        <f>E109*0.4</f>
        <v>26.8</v>
      </c>
      <c r="G109" s="4">
        <v>79.61</v>
      </c>
      <c r="H109" s="4">
        <f>G109*0.6</f>
        <v>47.766</v>
      </c>
      <c r="I109" s="4">
        <f>F109+H109</f>
        <v>74.566</v>
      </c>
      <c r="J109" s="7">
        <v>1</v>
      </c>
    </row>
    <row r="110" spans="1:10" ht="15">
      <c r="A110" s="5" t="s">
        <v>10</v>
      </c>
      <c r="B110" s="6">
        <v>3128</v>
      </c>
      <c r="C110" s="5" t="s">
        <v>48</v>
      </c>
      <c r="D110" s="5" t="s">
        <v>13</v>
      </c>
      <c r="E110" s="4">
        <v>63</v>
      </c>
      <c r="F110" s="4">
        <f>E110*0.4</f>
        <v>25.200000000000003</v>
      </c>
      <c r="G110" s="4">
        <v>82.13</v>
      </c>
      <c r="H110" s="4">
        <f>G110*0.6</f>
        <v>49.278</v>
      </c>
      <c r="I110" s="4">
        <f>F110+H110</f>
        <v>74.47800000000001</v>
      </c>
      <c r="J110" s="7">
        <v>2</v>
      </c>
    </row>
    <row r="111" spans="1:10" ht="15">
      <c r="A111" s="5"/>
      <c r="B111" s="6"/>
      <c r="C111" s="5"/>
      <c r="D111" s="5"/>
      <c r="E111" s="4"/>
      <c r="F111" s="4"/>
      <c r="G111" s="4"/>
      <c r="H111" s="4"/>
      <c r="I111" s="4"/>
      <c r="J111" s="7"/>
    </row>
    <row r="112" spans="1:10" ht="15">
      <c r="A112" s="5" t="s">
        <v>49</v>
      </c>
      <c r="B112" s="6" t="s">
        <v>50</v>
      </c>
      <c r="C112" s="5" t="s">
        <v>51</v>
      </c>
      <c r="D112" s="5" t="s">
        <v>13</v>
      </c>
      <c r="E112" s="4">
        <v>77.5</v>
      </c>
      <c r="F112" s="4">
        <f>E112*0.4</f>
        <v>31</v>
      </c>
      <c r="G112" s="4">
        <v>0</v>
      </c>
      <c r="H112" s="4">
        <f>G112*0.6</f>
        <v>0</v>
      </c>
      <c r="I112" s="4">
        <f>F112+H112</f>
        <v>31</v>
      </c>
      <c r="J112" s="7"/>
    </row>
    <row r="113" spans="1:10" ht="15">
      <c r="A113" s="5" t="s">
        <v>49</v>
      </c>
      <c r="B113" s="6" t="s">
        <v>52</v>
      </c>
      <c r="C113" s="5" t="s">
        <v>51</v>
      </c>
      <c r="D113" s="5" t="s">
        <v>13</v>
      </c>
      <c r="E113" s="4">
        <v>74</v>
      </c>
      <c r="F113" s="4">
        <f>E113*0.4</f>
        <v>29.6</v>
      </c>
      <c r="G113" s="4">
        <v>0</v>
      </c>
      <c r="H113" s="4">
        <f>G113*0.6</f>
        <v>0</v>
      </c>
      <c r="I113" s="4">
        <f>F113+H113</f>
        <v>29.6</v>
      </c>
      <c r="J113" s="7"/>
    </row>
    <row r="114" spans="1:10" ht="15">
      <c r="A114" s="5"/>
      <c r="B114" s="6"/>
      <c r="C114" s="5"/>
      <c r="D114" s="5"/>
      <c r="E114" s="4"/>
      <c r="F114" s="4"/>
      <c r="G114" s="4"/>
      <c r="H114" s="4"/>
      <c r="I114" s="4"/>
      <c r="J114" s="7"/>
    </row>
    <row r="115" spans="1:10" ht="15">
      <c r="A115" s="5" t="s">
        <v>49</v>
      </c>
      <c r="B115" s="6" t="s">
        <v>53</v>
      </c>
      <c r="C115" s="5" t="s">
        <v>54</v>
      </c>
      <c r="D115" s="5" t="s">
        <v>17</v>
      </c>
      <c r="E115" s="4">
        <v>76.25</v>
      </c>
      <c r="F115" s="4">
        <f aca="true" t="shared" si="24" ref="F115:F120">E115*0.4</f>
        <v>30.5</v>
      </c>
      <c r="G115" s="4">
        <v>93.3</v>
      </c>
      <c r="H115" s="4">
        <f aca="true" t="shared" si="25" ref="H115:H120">G115*0.6</f>
        <v>55.98</v>
      </c>
      <c r="I115" s="4">
        <f aca="true" t="shared" si="26" ref="I115:I120">F115+H115</f>
        <v>86.47999999999999</v>
      </c>
      <c r="J115" s="7">
        <v>1</v>
      </c>
    </row>
    <row r="116" spans="1:10" ht="15">
      <c r="A116" s="5" t="s">
        <v>49</v>
      </c>
      <c r="B116" s="6" t="s">
        <v>55</v>
      </c>
      <c r="C116" s="5" t="s">
        <v>54</v>
      </c>
      <c r="D116" s="5" t="s">
        <v>17</v>
      </c>
      <c r="E116" s="4">
        <v>70</v>
      </c>
      <c r="F116" s="4">
        <f t="shared" si="24"/>
        <v>28</v>
      </c>
      <c r="G116" s="4">
        <v>90.44</v>
      </c>
      <c r="H116" s="4">
        <f t="shared" si="25"/>
        <v>54.263999999999996</v>
      </c>
      <c r="I116" s="4">
        <f t="shared" si="26"/>
        <v>82.264</v>
      </c>
      <c r="J116" s="7">
        <v>2</v>
      </c>
    </row>
    <row r="117" spans="1:10" ht="15">
      <c r="A117" s="5" t="s">
        <v>49</v>
      </c>
      <c r="B117" s="6" t="s">
        <v>56</v>
      </c>
      <c r="C117" s="5" t="s">
        <v>54</v>
      </c>
      <c r="D117" s="5" t="s">
        <v>17</v>
      </c>
      <c r="E117" s="4">
        <v>69.75</v>
      </c>
      <c r="F117" s="4">
        <f t="shared" si="24"/>
        <v>27.900000000000002</v>
      </c>
      <c r="G117" s="4">
        <v>86.56</v>
      </c>
      <c r="H117" s="4">
        <f t="shared" si="25"/>
        <v>51.936</v>
      </c>
      <c r="I117" s="4">
        <f t="shared" si="26"/>
        <v>79.836</v>
      </c>
      <c r="J117" s="7">
        <v>3</v>
      </c>
    </row>
    <row r="118" spans="1:10" ht="15">
      <c r="A118" s="5" t="s">
        <v>49</v>
      </c>
      <c r="B118" s="6" t="s">
        <v>57</v>
      </c>
      <c r="C118" s="5" t="s">
        <v>54</v>
      </c>
      <c r="D118" s="5" t="s">
        <v>17</v>
      </c>
      <c r="E118" s="4">
        <v>74.25</v>
      </c>
      <c r="F118" s="4">
        <f t="shared" si="24"/>
        <v>29.700000000000003</v>
      </c>
      <c r="G118" s="4">
        <v>82.5</v>
      </c>
      <c r="H118" s="4">
        <f t="shared" si="25"/>
        <v>49.5</v>
      </c>
      <c r="I118" s="4">
        <f t="shared" si="26"/>
        <v>79.2</v>
      </c>
      <c r="J118" s="7">
        <v>4</v>
      </c>
    </row>
    <row r="119" spans="1:10" ht="15">
      <c r="A119" s="5" t="s">
        <v>49</v>
      </c>
      <c r="B119" s="6" t="s">
        <v>58</v>
      </c>
      <c r="C119" s="5" t="s">
        <v>54</v>
      </c>
      <c r="D119" s="5" t="s">
        <v>17</v>
      </c>
      <c r="E119" s="4">
        <v>71.5</v>
      </c>
      <c r="F119" s="4">
        <f t="shared" si="24"/>
        <v>28.6</v>
      </c>
      <c r="G119" s="4">
        <v>83.22</v>
      </c>
      <c r="H119" s="4">
        <f t="shared" si="25"/>
        <v>49.931999999999995</v>
      </c>
      <c r="I119" s="4">
        <f t="shared" si="26"/>
        <v>78.532</v>
      </c>
      <c r="J119" s="7">
        <v>5</v>
      </c>
    </row>
    <row r="120" spans="1:10" ht="15">
      <c r="A120" s="5" t="s">
        <v>49</v>
      </c>
      <c r="B120" s="6" t="s">
        <v>59</v>
      </c>
      <c r="C120" s="5" t="s">
        <v>54</v>
      </c>
      <c r="D120" s="5" t="s">
        <v>17</v>
      </c>
      <c r="E120" s="4">
        <v>71.25</v>
      </c>
      <c r="F120" s="4">
        <f t="shared" si="24"/>
        <v>28.5</v>
      </c>
      <c r="G120" s="4">
        <v>79.58</v>
      </c>
      <c r="H120" s="4">
        <f t="shared" si="25"/>
        <v>47.748</v>
      </c>
      <c r="I120" s="4">
        <f t="shared" si="26"/>
        <v>76.24799999999999</v>
      </c>
      <c r="J120" s="7">
        <v>6</v>
      </c>
    </row>
    <row r="121" spans="1:10" ht="15">
      <c r="A121" s="5"/>
      <c r="B121" s="6"/>
      <c r="C121" s="5"/>
      <c r="D121" s="5"/>
      <c r="E121" s="4"/>
      <c r="F121" s="4"/>
      <c r="G121" s="4"/>
      <c r="H121" s="4"/>
      <c r="I121" s="4"/>
      <c r="J121" s="7"/>
    </row>
    <row r="122" spans="1:10" ht="15">
      <c r="A122" s="5" t="s">
        <v>49</v>
      </c>
      <c r="B122" s="6" t="s">
        <v>60</v>
      </c>
      <c r="C122" s="5" t="s">
        <v>61</v>
      </c>
      <c r="D122" s="5" t="s">
        <v>17</v>
      </c>
      <c r="E122" s="4">
        <v>83</v>
      </c>
      <c r="F122" s="4">
        <f aca="true" t="shared" si="27" ref="F122:F163">E122*0.4</f>
        <v>33.2</v>
      </c>
      <c r="G122" s="4">
        <v>90.86</v>
      </c>
      <c r="H122" s="4">
        <f aca="true" t="shared" si="28" ref="H122:H163">G122*0.6</f>
        <v>54.516</v>
      </c>
      <c r="I122" s="4">
        <f aca="true" t="shared" si="29" ref="I122:I163">F122+H122</f>
        <v>87.71600000000001</v>
      </c>
      <c r="J122" s="7">
        <v>1</v>
      </c>
    </row>
    <row r="123" spans="1:10" ht="15">
      <c r="A123" s="5" t="s">
        <v>49</v>
      </c>
      <c r="B123" s="6" t="s">
        <v>62</v>
      </c>
      <c r="C123" s="5" t="s">
        <v>61</v>
      </c>
      <c r="D123" s="5" t="s">
        <v>17</v>
      </c>
      <c r="E123" s="4">
        <v>80.25</v>
      </c>
      <c r="F123" s="4">
        <f t="shared" si="27"/>
        <v>32.1</v>
      </c>
      <c r="G123" s="4">
        <v>90.51</v>
      </c>
      <c r="H123" s="4">
        <f t="shared" si="28"/>
        <v>54.306000000000004</v>
      </c>
      <c r="I123" s="4">
        <f t="shared" si="29"/>
        <v>86.406</v>
      </c>
      <c r="J123" s="7">
        <v>2</v>
      </c>
    </row>
    <row r="124" spans="1:10" ht="15">
      <c r="A124" s="5" t="s">
        <v>49</v>
      </c>
      <c r="B124" s="6" t="s">
        <v>63</v>
      </c>
      <c r="C124" s="5" t="s">
        <v>61</v>
      </c>
      <c r="D124" s="5" t="s">
        <v>17</v>
      </c>
      <c r="E124" s="4">
        <v>78</v>
      </c>
      <c r="F124" s="4">
        <f t="shared" si="27"/>
        <v>31.200000000000003</v>
      </c>
      <c r="G124" s="4">
        <v>91.84</v>
      </c>
      <c r="H124" s="4">
        <f t="shared" si="28"/>
        <v>55.104</v>
      </c>
      <c r="I124" s="4">
        <f t="shared" si="29"/>
        <v>86.304</v>
      </c>
      <c r="J124" s="7">
        <v>3</v>
      </c>
    </row>
    <row r="125" spans="1:10" ht="15">
      <c r="A125" s="5" t="s">
        <v>49</v>
      </c>
      <c r="B125" s="6" t="s">
        <v>64</v>
      </c>
      <c r="C125" s="5" t="s">
        <v>61</v>
      </c>
      <c r="D125" s="5" t="s">
        <v>17</v>
      </c>
      <c r="E125" s="4">
        <v>77.5</v>
      </c>
      <c r="F125" s="4">
        <f t="shared" si="27"/>
        <v>31</v>
      </c>
      <c r="G125" s="4">
        <v>91.88</v>
      </c>
      <c r="H125" s="4">
        <f t="shared" si="28"/>
        <v>55.12799999999999</v>
      </c>
      <c r="I125" s="4">
        <f t="shared" si="29"/>
        <v>86.12799999999999</v>
      </c>
      <c r="J125" s="7">
        <v>4</v>
      </c>
    </row>
    <row r="126" spans="1:10" ht="15">
      <c r="A126" s="5" t="s">
        <v>49</v>
      </c>
      <c r="B126" s="6" t="s">
        <v>65</v>
      </c>
      <c r="C126" s="5" t="s">
        <v>61</v>
      </c>
      <c r="D126" s="5" t="s">
        <v>17</v>
      </c>
      <c r="E126" s="4">
        <v>76</v>
      </c>
      <c r="F126" s="4">
        <f t="shared" si="27"/>
        <v>30.400000000000002</v>
      </c>
      <c r="G126" s="4">
        <v>92.64</v>
      </c>
      <c r="H126" s="4">
        <f t="shared" si="28"/>
        <v>55.583999999999996</v>
      </c>
      <c r="I126" s="4">
        <f t="shared" si="29"/>
        <v>85.984</v>
      </c>
      <c r="J126" s="7">
        <v>5</v>
      </c>
    </row>
    <row r="127" spans="1:10" ht="15">
      <c r="A127" s="5" t="s">
        <v>49</v>
      </c>
      <c r="B127" s="6" t="s">
        <v>66</v>
      </c>
      <c r="C127" s="5" t="s">
        <v>61</v>
      </c>
      <c r="D127" s="5" t="s">
        <v>17</v>
      </c>
      <c r="E127" s="4">
        <v>83</v>
      </c>
      <c r="F127" s="4">
        <f t="shared" si="27"/>
        <v>33.2</v>
      </c>
      <c r="G127" s="4">
        <v>87.8</v>
      </c>
      <c r="H127" s="4">
        <f t="shared" si="28"/>
        <v>52.68</v>
      </c>
      <c r="I127" s="4">
        <f t="shared" si="29"/>
        <v>85.88</v>
      </c>
      <c r="J127" s="7">
        <v>6</v>
      </c>
    </row>
    <row r="128" spans="1:10" ht="15">
      <c r="A128" s="5" t="s">
        <v>49</v>
      </c>
      <c r="B128" s="6" t="s">
        <v>67</v>
      </c>
      <c r="C128" s="5" t="s">
        <v>61</v>
      </c>
      <c r="D128" s="5" t="s">
        <v>17</v>
      </c>
      <c r="E128" s="4">
        <v>78.25</v>
      </c>
      <c r="F128" s="4">
        <f t="shared" si="27"/>
        <v>31.3</v>
      </c>
      <c r="G128" s="4">
        <v>90.5</v>
      </c>
      <c r="H128" s="4">
        <f t="shared" si="28"/>
        <v>54.3</v>
      </c>
      <c r="I128" s="4">
        <f t="shared" si="29"/>
        <v>85.6</v>
      </c>
      <c r="J128" s="7">
        <v>7</v>
      </c>
    </row>
    <row r="129" spans="1:10" ht="15">
      <c r="A129" s="5" t="s">
        <v>49</v>
      </c>
      <c r="B129" s="6" t="s">
        <v>68</v>
      </c>
      <c r="C129" s="5" t="s">
        <v>61</v>
      </c>
      <c r="D129" s="5" t="s">
        <v>17</v>
      </c>
      <c r="E129" s="4">
        <v>80.75</v>
      </c>
      <c r="F129" s="4">
        <f t="shared" si="27"/>
        <v>32.300000000000004</v>
      </c>
      <c r="G129" s="4">
        <v>88.32</v>
      </c>
      <c r="H129" s="4">
        <f t="shared" si="28"/>
        <v>52.992</v>
      </c>
      <c r="I129" s="4">
        <f t="shared" si="29"/>
        <v>85.292</v>
      </c>
      <c r="J129" s="7">
        <v>8</v>
      </c>
    </row>
    <row r="130" spans="1:10" ht="15">
      <c r="A130" s="5" t="s">
        <v>49</v>
      </c>
      <c r="B130" s="6" t="s">
        <v>69</v>
      </c>
      <c r="C130" s="5" t="s">
        <v>61</v>
      </c>
      <c r="D130" s="5" t="s">
        <v>17</v>
      </c>
      <c r="E130" s="4">
        <v>82.5</v>
      </c>
      <c r="F130" s="4">
        <f t="shared" si="27"/>
        <v>33</v>
      </c>
      <c r="G130" s="4">
        <v>86.88</v>
      </c>
      <c r="H130" s="4">
        <f t="shared" si="28"/>
        <v>52.12799999999999</v>
      </c>
      <c r="I130" s="4">
        <f t="shared" si="29"/>
        <v>85.12799999999999</v>
      </c>
      <c r="J130" s="7">
        <v>9</v>
      </c>
    </row>
    <row r="131" spans="1:10" ht="15">
      <c r="A131" s="5" t="s">
        <v>49</v>
      </c>
      <c r="B131" s="6" t="s">
        <v>70</v>
      </c>
      <c r="C131" s="5" t="s">
        <v>61</v>
      </c>
      <c r="D131" s="5" t="s">
        <v>17</v>
      </c>
      <c r="E131" s="4">
        <v>81.75</v>
      </c>
      <c r="F131" s="4">
        <f t="shared" si="27"/>
        <v>32.7</v>
      </c>
      <c r="G131" s="4">
        <v>86.72</v>
      </c>
      <c r="H131" s="4">
        <f t="shared" si="28"/>
        <v>52.032</v>
      </c>
      <c r="I131" s="4">
        <f t="shared" si="29"/>
        <v>84.732</v>
      </c>
      <c r="J131" s="7">
        <v>10</v>
      </c>
    </row>
    <row r="132" spans="1:10" ht="15">
      <c r="A132" s="5" t="s">
        <v>49</v>
      </c>
      <c r="B132" s="6" t="s">
        <v>71</v>
      </c>
      <c r="C132" s="5" t="s">
        <v>61</v>
      </c>
      <c r="D132" s="5" t="s">
        <v>17</v>
      </c>
      <c r="E132" s="4">
        <v>76.75</v>
      </c>
      <c r="F132" s="4">
        <f t="shared" si="27"/>
        <v>30.700000000000003</v>
      </c>
      <c r="G132" s="4">
        <v>89.74</v>
      </c>
      <c r="H132" s="4">
        <f t="shared" si="28"/>
        <v>53.843999999999994</v>
      </c>
      <c r="I132" s="4">
        <f t="shared" si="29"/>
        <v>84.544</v>
      </c>
      <c r="J132" s="7">
        <v>11</v>
      </c>
    </row>
    <row r="133" spans="1:10" ht="15">
      <c r="A133" s="5" t="s">
        <v>49</v>
      </c>
      <c r="B133" s="6" t="s">
        <v>72</v>
      </c>
      <c r="C133" s="5" t="s">
        <v>61</v>
      </c>
      <c r="D133" s="5" t="s">
        <v>17</v>
      </c>
      <c r="E133" s="4">
        <v>80</v>
      </c>
      <c r="F133" s="4">
        <f t="shared" si="27"/>
        <v>32</v>
      </c>
      <c r="G133" s="4">
        <v>87.46</v>
      </c>
      <c r="H133" s="4">
        <f t="shared" si="28"/>
        <v>52.47599999999999</v>
      </c>
      <c r="I133" s="4">
        <f t="shared" si="29"/>
        <v>84.476</v>
      </c>
      <c r="J133" s="7">
        <v>12</v>
      </c>
    </row>
    <row r="134" spans="1:10" ht="15">
      <c r="A134" s="5" t="s">
        <v>49</v>
      </c>
      <c r="B134" s="6" t="s">
        <v>73</v>
      </c>
      <c r="C134" s="5" t="s">
        <v>61</v>
      </c>
      <c r="D134" s="5" t="s">
        <v>17</v>
      </c>
      <c r="E134" s="4">
        <v>78.75</v>
      </c>
      <c r="F134" s="4">
        <f t="shared" si="27"/>
        <v>31.5</v>
      </c>
      <c r="G134" s="4">
        <v>88.1</v>
      </c>
      <c r="H134" s="4">
        <f t="shared" si="28"/>
        <v>52.85999999999999</v>
      </c>
      <c r="I134" s="4">
        <f t="shared" si="29"/>
        <v>84.35999999999999</v>
      </c>
      <c r="J134" s="7">
        <v>13</v>
      </c>
    </row>
    <row r="135" spans="1:10" ht="15">
      <c r="A135" s="5" t="s">
        <v>49</v>
      </c>
      <c r="B135" s="6" t="s">
        <v>74</v>
      </c>
      <c r="C135" s="5" t="s">
        <v>61</v>
      </c>
      <c r="D135" s="5" t="s">
        <v>17</v>
      </c>
      <c r="E135" s="4">
        <v>78.25</v>
      </c>
      <c r="F135" s="4">
        <f t="shared" si="27"/>
        <v>31.3</v>
      </c>
      <c r="G135" s="4">
        <v>88.08</v>
      </c>
      <c r="H135" s="4">
        <f t="shared" si="28"/>
        <v>52.848</v>
      </c>
      <c r="I135" s="4">
        <f t="shared" si="29"/>
        <v>84.148</v>
      </c>
      <c r="J135" s="7">
        <v>14</v>
      </c>
    </row>
    <row r="136" spans="1:10" ht="15">
      <c r="A136" s="5" t="s">
        <v>49</v>
      </c>
      <c r="B136" s="6" t="s">
        <v>75</v>
      </c>
      <c r="C136" s="5" t="s">
        <v>61</v>
      </c>
      <c r="D136" s="5" t="s">
        <v>17</v>
      </c>
      <c r="E136" s="4">
        <v>77.5</v>
      </c>
      <c r="F136" s="4">
        <f t="shared" si="27"/>
        <v>31</v>
      </c>
      <c r="G136" s="4">
        <v>88.16</v>
      </c>
      <c r="H136" s="4">
        <f t="shared" si="28"/>
        <v>52.895999999999994</v>
      </c>
      <c r="I136" s="4">
        <f t="shared" si="29"/>
        <v>83.89599999999999</v>
      </c>
      <c r="J136" s="7">
        <v>15</v>
      </c>
    </row>
    <row r="137" spans="1:10" ht="15">
      <c r="A137" s="5" t="s">
        <v>49</v>
      </c>
      <c r="B137" s="6" t="s">
        <v>76</v>
      </c>
      <c r="C137" s="5" t="s">
        <v>61</v>
      </c>
      <c r="D137" s="5" t="s">
        <v>17</v>
      </c>
      <c r="E137" s="4">
        <v>76.5</v>
      </c>
      <c r="F137" s="4">
        <f t="shared" si="27"/>
        <v>30.6</v>
      </c>
      <c r="G137" s="4">
        <v>88.52</v>
      </c>
      <c r="H137" s="4">
        <f t="shared" si="28"/>
        <v>53.111999999999995</v>
      </c>
      <c r="I137" s="4">
        <f t="shared" si="29"/>
        <v>83.71199999999999</v>
      </c>
      <c r="J137" s="7">
        <v>16</v>
      </c>
    </row>
    <row r="138" spans="1:10" ht="15">
      <c r="A138" s="5" t="s">
        <v>49</v>
      </c>
      <c r="B138" s="6" t="s">
        <v>77</v>
      </c>
      <c r="C138" s="5" t="s">
        <v>61</v>
      </c>
      <c r="D138" s="5" t="s">
        <v>17</v>
      </c>
      <c r="E138" s="4">
        <v>78.25</v>
      </c>
      <c r="F138" s="4">
        <f t="shared" si="27"/>
        <v>31.3</v>
      </c>
      <c r="G138" s="4">
        <v>87.31</v>
      </c>
      <c r="H138" s="4">
        <f t="shared" si="28"/>
        <v>52.386</v>
      </c>
      <c r="I138" s="4">
        <f t="shared" si="29"/>
        <v>83.686</v>
      </c>
      <c r="J138" s="7">
        <v>17</v>
      </c>
    </row>
    <row r="139" spans="1:10" ht="15">
      <c r="A139" s="5" t="s">
        <v>49</v>
      </c>
      <c r="B139" s="6" t="s">
        <v>78</v>
      </c>
      <c r="C139" s="5" t="s">
        <v>61</v>
      </c>
      <c r="D139" s="5" t="s">
        <v>17</v>
      </c>
      <c r="E139" s="4">
        <v>76</v>
      </c>
      <c r="F139" s="4">
        <f t="shared" si="27"/>
        <v>30.400000000000002</v>
      </c>
      <c r="G139" s="4">
        <v>88.7</v>
      </c>
      <c r="H139" s="4">
        <f t="shared" si="28"/>
        <v>53.22</v>
      </c>
      <c r="I139" s="4">
        <f t="shared" si="29"/>
        <v>83.62</v>
      </c>
      <c r="J139" s="7">
        <v>18</v>
      </c>
    </row>
    <row r="140" spans="1:10" ht="15">
      <c r="A140" s="5" t="s">
        <v>49</v>
      </c>
      <c r="B140" s="6" t="s">
        <v>79</v>
      </c>
      <c r="C140" s="5" t="s">
        <v>61</v>
      </c>
      <c r="D140" s="5" t="s">
        <v>17</v>
      </c>
      <c r="E140" s="4">
        <v>78</v>
      </c>
      <c r="F140" s="4">
        <f t="shared" si="27"/>
        <v>31.200000000000003</v>
      </c>
      <c r="G140" s="4">
        <v>87.3</v>
      </c>
      <c r="H140" s="4">
        <f t="shared" si="28"/>
        <v>52.379999999999995</v>
      </c>
      <c r="I140" s="4">
        <f t="shared" si="29"/>
        <v>83.58</v>
      </c>
      <c r="J140" s="7">
        <v>19</v>
      </c>
    </row>
    <row r="141" spans="1:10" ht="15">
      <c r="A141" s="5" t="s">
        <v>49</v>
      </c>
      <c r="B141" s="6" t="s">
        <v>80</v>
      </c>
      <c r="C141" s="5" t="s">
        <v>61</v>
      </c>
      <c r="D141" s="5" t="s">
        <v>17</v>
      </c>
      <c r="E141" s="4">
        <v>79.25</v>
      </c>
      <c r="F141" s="4">
        <f t="shared" si="27"/>
        <v>31.700000000000003</v>
      </c>
      <c r="G141" s="4">
        <v>86.27</v>
      </c>
      <c r="H141" s="4">
        <f t="shared" si="28"/>
        <v>51.76199999999999</v>
      </c>
      <c r="I141" s="4">
        <f t="shared" si="29"/>
        <v>83.46199999999999</v>
      </c>
      <c r="J141" s="7">
        <v>20</v>
      </c>
    </row>
    <row r="142" spans="1:10" ht="15">
      <c r="A142" s="5" t="s">
        <v>49</v>
      </c>
      <c r="B142" s="6" t="s">
        <v>81</v>
      </c>
      <c r="C142" s="5" t="s">
        <v>61</v>
      </c>
      <c r="D142" s="5" t="s">
        <v>17</v>
      </c>
      <c r="E142" s="4">
        <v>80.75</v>
      </c>
      <c r="F142" s="4">
        <f t="shared" si="27"/>
        <v>32.300000000000004</v>
      </c>
      <c r="G142" s="4">
        <v>84.76</v>
      </c>
      <c r="H142" s="4">
        <f t="shared" si="28"/>
        <v>50.856</v>
      </c>
      <c r="I142" s="4">
        <f t="shared" si="29"/>
        <v>83.156</v>
      </c>
      <c r="J142" s="7">
        <v>21</v>
      </c>
    </row>
    <row r="143" spans="1:10" ht="15">
      <c r="A143" s="5" t="s">
        <v>49</v>
      </c>
      <c r="B143" s="6" t="s">
        <v>82</v>
      </c>
      <c r="C143" s="5" t="s">
        <v>61</v>
      </c>
      <c r="D143" s="5" t="s">
        <v>17</v>
      </c>
      <c r="E143" s="4">
        <v>75.75</v>
      </c>
      <c r="F143" s="4">
        <f t="shared" si="27"/>
        <v>30.3</v>
      </c>
      <c r="G143" s="4">
        <v>88.04</v>
      </c>
      <c r="H143" s="4">
        <f t="shared" si="28"/>
        <v>52.824000000000005</v>
      </c>
      <c r="I143" s="4">
        <f t="shared" si="29"/>
        <v>83.12400000000001</v>
      </c>
      <c r="J143" s="7">
        <v>22</v>
      </c>
    </row>
    <row r="144" spans="1:10" ht="15">
      <c r="A144" s="5" t="s">
        <v>49</v>
      </c>
      <c r="B144" s="6" t="s">
        <v>83</v>
      </c>
      <c r="C144" s="5" t="s">
        <v>61</v>
      </c>
      <c r="D144" s="5" t="s">
        <v>17</v>
      </c>
      <c r="E144" s="4">
        <v>76.25</v>
      </c>
      <c r="F144" s="4">
        <f t="shared" si="27"/>
        <v>30.5</v>
      </c>
      <c r="G144" s="4">
        <v>87.6</v>
      </c>
      <c r="H144" s="4">
        <f t="shared" si="28"/>
        <v>52.559999999999995</v>
      </c>
      <c r="I144" s="4">
        <f t="shared" si="29"/>
        <v>83.06</v>
      </c>
      <c r="J144" s="7">
        <v>23</v>
      </c>
    </row>
    <row r="145" spans="1:10" ht="15">
      <c r="A145" s="5" t="s">
        <v>49</v>
      </c>
      <c r="B145" s="6" t="s">
        <v>84</v>
      </c>
      <c r="C145" s="5" t="s">
        <v>61</v>
      </c>
      <c r="D145" s="5" t="s">
        <v>17</v>
      </c>
      <c r="E145" s="4">
        <v>77.5</v>
      </c>
      <c r="F145" s="4">
        <f t="shared" si="27"/>
        <v>31</v>
      </c>
      <c r="G145" s="4">
        <v>86.7</v>
      </c>
      <c r="H145" s="4">
        <f t="shared" si="28"/>
        <v>52.02</v>
      </c>
      <c r="I145" s="4">
        <f t="shared" si="29"/>
        <v>83.02000000000001</v>
      </c>
      <c r="J145" s="7">
        <v>24</v>
      </c>
    </row>
    <row r="146" spans="1:10" ht="15">
      <c r="A146" s="5" t="s">
        <v>49</v>
      </c>
      <c r="B146" s="6" t="s">
        <v>85</v>
      </c>
      <c r="C146" s="5" t="s">
        <v>61</v>
      </c>
      <c r="D146" s="5" t="s">
        <v>17</v>
      </c>
      <c r="E146" s="4">
        <v>76.75</v>
      </c>
      <c r="F146" s="4">
        <f t="shared" si="27"/>
        <v>30.700000000000003</v>
      </c>
      <c r="G146" s="4">
        <v>86.78</v>
      </c>
      <c r="H146" s="4">
        <f t="shared" si="28"/>
        <v>52.068</v>
      </c>
      <c r="I146" s="4">
        <f t="shared" si="29"/>
        <v>82.768</v>
      </c>
      <c r="J146" s="7">
        <v>25</v>
      </c>
    </row>
    <row r="147" spans="1:10" ht="15">
      <c r="A147" s="5" t="s">
        <v>49</v>
      </c>
      <c r="B147" s="6" t="s">
        <v>86</v>
      </c>
      <c r="C147" s="5" t="s">
        <v>61</v>
      </c>
      <c r="D147" s="5" t="s">
        <v>17</v>
      </c>
      <c r="E147" s="4">
        <v>77.75</v>
      </c>
      <c r="F147" s="4">
        <f t="shared" si="27"/>
        <v>31.1</v>
      </c>
      <c r="G147" s="4">
        <v>86.06</v>
      </c>
      <c r="H147" s="4">
        <f t="shared" si="28"/>
        <v>51.636</v>
      </c>
      <c r="I147" s="4">
        <f t="shared" si="29"/>
        <v>82.736</v>
      </c>
      <c r="J147" s="7">
        <v>26</v>
      </c>
    </row>
    <row r="148" spans="1:10" ht="15">
      <c r="A148" s="5" t="s">
        <v>49</v>
      </c>
      <c r="B148" s="6" t="s">
        <v>87</v>
      </c>
      <c r="C148" s="5" t="s">
        <v>61</v>
      </c>
      <c r="D148" s="5" t="s">
        <v>17</v>
      </c>
      <c r="E148" s="4">
        <v>78.5</v>
      </c>
      <c r="F148" s="4">
        <f t="shared" si="27"/>
        <v>31.400000000000002</v>
      </c>
      <c r="G148" s="4">
        <v>85.54</v>
      </c>
      <c r="H148" s="4">
        <f t="shared" si="28"/>
        <v>51.324000000000005</v>
      </c>
      <c r="I148" s="4">
        <f t="shared" si="29"/>
        <v>82.724</v>
      </c>
      <c r="J148" s="7">
        <v>27</v>
      </c>
    </row>
    <row r="149" spans="1:10" ht="15">
      <c r="A149" s="5" t="s">
        <v>49</v>
      </c>
      <c r="B149" s="6" t="s">
        <v>88</v>
      </c>
      <c r="C149" s="5" t="s">
        <v>61</v>
      </c>
      <c r="D149" s="5" t="s">
        <v>17</v>
      </c>
      <c r="E149" s="4">
        <v>77.5</v>
      </c>
      <c r="F149" s="4">
        <f t="shared" si="27"/>
        <v>31</v>
      </c>
      <c r="G149" s="4">
        <v>86.14</v>
      </c>
      <c r="H149" s="4">
        <f t="shared" si="28"/>
        <v>51.684</v>
      </c>
      <c r="I149" s="4">
        <f t="shared" si="29"/>
        <v>82.684</v>
      </c>
      <c r="J149" s="7">
        <v>28</v>
      </c>
    </row>
    <row r="150" spans="1:10" ht="15">
      <c r="A150" s="5" t="s">
        <v>49</v>
      </c>
      <c r="B150" s="6" t="s">
        <v>89</v>
      </c>
      <c r="C150" s="5" t="s">
        <v>61</v>
      </c>
      <c r="D150" s="5" t="s">
        <v>17</v>
      </c>
      <c r="E150" s="4">
        <v>78.75</v>
      </c>
      <c r="F150" s="4">
        <f t="shared" si="27"/>
        <v>31.5</v>
      </c>
      <c r="G150" s="4">
        <v>85.24</v>
      </c>
      <c r="H150" s="4">
        <f t="shared" si="28"/>
        <v>51.144</v>
      </c>
      <c r="I150" s="4">
        <f t="shared" si="29"/>
        <v>82.644</v>
      </c>
      <c r="J150" s="7">
        <v>29</v>
      </c>
    </row>
    <row r="151" spans="1:10" ht="15">
      <c r="A151" s="5" t="s">
        <v>49</v>
      </c>
      <c r="B151" s="6" t="s">
        <v>90</v>
      </c>
      <c r="C151" s="5" t="s">
        <v>61</v>
      </c>
      <c r="D151" s="5" t="s">
        <v>17</v>
      </c>
      <c r="E151" s="4">
        <v>76.25</v>
      </c>
      <c r="F151" s="4">
        <f t="shared" si="27"/>
        <v>30.5</v>
      </c>
      <c r="G151" s="4">
        <v>86.86</v>
      </c>
      <c r="H151" s="4">
        <f t="shared" si="28"/>
        <v>52.116</v>
      </c>
      <c r="I151" s="4">
        <f t="shared" si="29"/>
        <v>82.616</v>
      </c>
      <c r="J151" s="7">
        <v>30</v>
      </c>
    </row>
    <row r="152" spans="1:10" ht="15">
      <c r="A152" s="5" t="s">
        <v>49</v>
      </c>
      <c r="B152" s="6" t="s">
        <v>91</v>
      </c>
      <c r="C152" s="5" t="s">
        <v>61</v>
      </c>
      <c r="D152" s="5" t="s">
        <v>17</v>
      </c>
      <c r="E152" s="4">
        <v>76</v>
      </c>
      <c r="F152" s="4">
        <f t="shared" si="27"/>
        <v>30.400000000000002</v>
      </c>
      <c r="G152" s="4">
        <v>87</v>
      </c>
      <c r="H152" s="4">
        <f t="shared" si="28"/>
        <v>52.199999999999996</v>
      </c>
      <c r="I152" s="4">
        <f t="shared" si="29"/>
        <v>82.6</v>
      </c>
      <c r="J152" s="7">
        <v>31</v>
      </c>
    </row>
    <row r="153" spans="1:10" ht="15">
      <c r="A153" s="5" t="s">
        <v>49</v>
      </c>
      <c r="B153" s="6" t="s">
        <v>92</v>
      </c>
      <c r="C153" s="5" t="s">
        <v>61</v>
      </c>
      <c r="D153" s="5" t="s">
        <v>17</v>
      </c>
      <c r="E153" s="4">
        <v>77</v>
      </c>
      <c r="F153" s="4">
        <f t="shared" si="27"/>
        <v>30.8</v>
      </c>
      <c r="G153" s="4">
        <v>85.84</v>
      </c>
      <c r="H153" s="4">
        <f t="shared" si="28"/>
        <v>51.504</v>
      </c>
      <c r="I153" s="4">
        <f t="shared" si="29"/>
        <v>82.304</v>
      </c>
      <c r="J153" s="7">
        <v>32</v>
      </c>
    </row>
    <row r="154" spans="1:10" ht="15">
      <c r="A154" s="5" t="s">
        <v>49</v>
      </c>
      <c r="B154" s="6" t="s">
        <v>93</v>
      </c>
      <c r="C154" s="5" t="s">
        <v>61</v>
      </c>
      <c r="D154" s="5" t="s">
        <v>17</v>
      </c>
      <c r="E154" s="4">
        <v>76.75</v>
      </c>
      <c r="F154" s="4">
        <f t="shared" si="27"/>
        <v>30.700000000000003</v>
      </c>
      <c r="G154" s="4">
        <v>85.46</v>
      </c>
      <c r="H154" s="4">
        <f t="shared" si="28"/>
        <v>51.275999999999996</v>
      </c>
      <c r="I154" s="4">
        <f t="shared" si="29"/>
        <v>81.976</v>
      </c>
      <c r="J154" s="7">
        <v>33</v>
      </c>
    </row>
    <row r="155" spans="1:10" ht="15">
      <c r="A155" s="5" t="s">
        <v>49</v>
      </c>
      <c r="B155" s="6" t="s">
        <v>94</v>
      </c>
      <c r="C155" s="5" t="s">
        <v>61</v>
      </c>
      <c r="D155" s="5" t="s">
        <v>17</v>
      </c>
      <c r="E155" s="4">
        <v>75.75</v>
      </c>
      <c r="F155" s="4">
        <f t="shared" si="27"/>
        <v>30.3</v>
      </c>
      <c r="G155" s="4">
        <v>84.64</v>
      </c>
      <c r="H155" s="4">
        <f t="shared" si="28"/>
        <v>50.784</v>
      </c>
      <c r="I155" s="4">
        <f t="shared" si="29"/>
        <v>81.084</v>
      </c>
      <c r="J155" s="7">
        <v>34</v>
      </c>
    </row>
    <row r="156" spans="1:10" ht="15">
      <c r="A156" s="5" t="s">
        <v>49</v>
      </c>
      <c r="B156" s="6" t="s">
        <v>95</v>
      </c>
      <c r="C156" s="5" t="s">
        <v>61</v>
      </c>
      <c r="D156" s="5" t="s">
        <v>17</v>
      </c>
      <c r="E156" s="4">
        <v>78</v>
      </c>
      <c r="F156" s="4">
        <f t="shared" si="27"/>
        <v>31.200000000000003</v>
      </c>
      <c r="G156" s="4">
        <v>82.7</v>
      </c>
      <c r="H156" s="4">
        <f t="shared" si="28"/>
        <v>49.62</v>
      </c>
      <c r="I156" s="4">
        <f t="shared" si="29"/>
        <v>80.82</v>
      </c>
      <c r="J156" s="7">
        <v>35</v>
      </c>
    </row>
    <row r="157" spans="1:10" ht="15">
      <c r="A157" s="5" t="s">
        <v>49</v>
      </c>
      <c r="B157" s="6" t="s">
        <v>96</v>
      </c>
      <c r="C157" s="5" t="s">
        <v>61</v>
      </c>
      <c r="D157" s="5" t="s">
        <v>17</v>
      </c>
      <c r="E157" s="4">
        <v>76</v>
      </c>
      <c r="F157" s="4">
        <f t="shared" si="27"/>
        <v>30.400000000000002</v>
      </c>
      <c r="G157" s="4">
        <v>83.72</v>
      </c>
      <c r="H157" s="4">
        <f t="shared" si="28"/>
        <v>50.232</v>
      </c>
      <c r="I157" s="4">
        <f t="shared" si="29"/>
        <v>80.632</v>
      </c>
      <c r="J157" s="7">
        <v>36</v>
      </c>
    </row>
    <row r="158" spans="1:10" ht="15">
      <c r="A158" s="5" t="s">
        <v>49</v>
      </c>
      <c r="B158" s="6" t="s">
        <v>97</v>
      </c>
      <c r="C158" s="5" t="s">
        <v>61</v>
      </c>
      <c r="D158" s="5" t="s">
        <v>17</v>
      </c>
      <c r="E158" s="4">
        <v>78.75</v>
      </c>
      <c r="F158" s="4">
        <f t="shared" si="27"/>
        <v>31.5</v>
      </c>
      <c r="G158" s="4">
        <v>81.82</v>
      </c>
      <c r="H158" s="4">
        <f t="shared" si="28"/>
        <v>49.09199999999999</v>
      </c>
      <c r="I158" s="4">
        <f t="shared" si="29"/>
        <v>80.59199999999998</v>
      </c>
      <c r="J158" s="7">
        <v>37</v>
      </c>
    </row>
    <row r="159" spans="1:10" ht="15">
      <c r="A159" s="5" t="s">
        <v>49</v>
      </c>
      <c r="B159" s="6" t="s">
        <v>98</v>
      </c>
      <c r="C159" s="5" t="s">
        <v>61</v>
      </c>
      <c r="D159" s="5" t="s">
        <v>17</v>
      </c>
      <c r="E159" s="4">
        <v>77.75</v>
      </c>
      <c r="F159" s="4">
        <f t="shared" si="27"/>
        <v>31.1</v>
      </c>
      <c r="G159" s="4">
        <v>82.26</v>
      </c>
      <c r="H159" s="4">
        <f t="shared" si="28"/>
        <v>49.356</v>
      </c>
      <c r="I159" s="4">
        <f t="shared" si="29"/>
        <v>80.456</v>
      </c>
      <c r="J159" s="7">
        <v>38</v>
      </c>
    </row>
    <row r="160" spans="1:10" ht="15">
      <c r="A160" s="5" t="s">
        <v>49</v>
      </c>
      <c r="B160" s="6" t="s">
        <v>99</v>
      </c>
      <c r="C160" s="5" t="s">
        <v>61</v>
      </c>
      <c r="D160" s="5" t="s">
        <v>17</v>
      </c>
      <c r="E160" s="4">
        <v>77</v>
      </c>
      <c r="F160" s="4">
        <f t="shared" si="27"/>
        <v>30.8</v>
      </c>
      <c r="G160" s="4">
        <v>78.54</v>
      </c>
      <c r="H160" s="4">
        <f t="shared" si="28"/>
        <v>47.124</v>
      </c>
      <c r="I160" s="4">
        <f t="shared" si="29"/>
        <v>77.924</v>
      </c>
      <c r="J160" s="7">
        <v>39</v>
      </c>
    </row>
    <row r="161" spans="1:10" ht="15">
      <c r="A161" s="5" t="s">
        <v>49</v>
      </c>
      <c r="B161" s="6" t="s">
        <v>100</v>
      </c>
      <c r="C161" s="5" t="s">
        <v>61</v>
      </c>
      <c r="D161" s="5" t="s">
        <v>17</v>
      </c>
      <c r="E161" s="4">
        <v>77</v>
      </c>
      <c r="F161" s="4">
        <f t="shared" si="27"/>
        <v>30.8</v>
      </c>
      <c r="G161" s="4">
        <v>0</v>
      </c>
      <c r="H161" s="4">
        <f t="shared" si="28"/>
        <v>0</v>
      </c>
      <c r="I161" s="4">
        <f t="shared" si="29"/>
        <v>30.8</v>
      </c>
      <c r="J161" s="7"/>
    </row>
    <row r="162" spans="1:10" ht="15">
      <c r="A162" s="5" t="s">
        <v>49</v>
      </c>
      <c r="B162" s="6" t="s">
        <v>101</v>
      </c>
      <c r="C162" s="5" t="s">
        <v>61</v>
      </c>
      <c r="D162" s="5" t="s">
        <v>17</v>
      </c>
      <c r="E162" s="4">
        <v>75.75</v>
      </c>
      <c r="F162" s="4">
        <f t="shared" si="27"/>
        <v>30.3</v>
      </c>
      <c r="G162" s="4">
        <v>0</v>
      </c>
      <c r="H162" s="4">
        <f t="shared" si="28"/>
        <v>0</v>
      </c>
      <c r="I162" s="4">
        <f t="shared" si="29"/>
        <v>30.3</v>
      </c>
      <c r="J162" s="7"/>
    </row>
    <row r="163" spans="1:10" ht="15">
      <c r="A163" s="5" t="s">
        <v>49</v>
      </c>
      <c r="B163" s="6" t="s">
        <v>102</v>
      </c>
      <c r="C163" s="5" t="s">
        <v>61</v>
      </c>
      <c r="D163" s="5" t="s">
        <v>17</v>
      </c>
      <c r="E163" s="4">
        <v>75.75</v>
      </c>
      <c r="F163" s="4">
        <f t="shared" si="27"/>
        <v>30.3</v>
      </c>
      <c r="G163" s="4">
        <v>0</v>
      </c>
      <c r="H163" s="4">
        <f t="shared" si="28"/>
        <v>0</v>
      </c>
      <c r="I163" s="4">
        <f t="shared" si="29"/>
        <v>30.3</v>
      </c>
      <c r="J163" s="7"/>
    </row>
    <row r="164" spans="1:10" ht="15">
      <c r="A164" s="5"/>
      <c r="B164" s="6"/>
      <c r="C164" s="5"/>
      <c r="D164" s="5"/>
      <c r="E164" s="4"/>
      <c r="F164" s="4"/>
      <c r="G164" s="4"/>
      <c r="H164" s="4"/>
      <c r="I164" s="4"/>
      <c r="J164" s="7"/>
    </row>
    <row r="165" spans="1:10" ht="15">
      <c r="A165" s="5" t="s">
        <v>49</v>
      </c>
      <c r="B165" s="6" t="s">
        <v>103</v>
      </c>
      <c r="C165" s="5" t="s">
        <v>104</v>
      </c>
      <c r="D165" s="5" t="s">
        <v>17</v>
      </c>
      <c r="E165" s="4">
        <v>80</v>
      </c>
      <c r="F165" s="4">
        <f aca="true" t="shared" si="30" ref="F165:F204">E165*0.4</f>
        <v>32</v>
      </c>
      <c r="G165" s="4">
        <v>93.26</v>
      </c>
      <c r="H165" s="4">
        <f aca="true" t="shared" si="31" ref="H165:H204">G165*0.6</f>
        <v>55.956</v>
      </c>
      <c r="I165" s="4">
        <f aca="true" t="shared" si="32" ref="I165:I204">F165+H165</f>
        <v>87.956</v>
      </c>
      <c r="J165" s="7">
        <v>1</v>
      </c>
    </row>
    <row r="166" spans="1:10" ht="15">
      <c r="A166" s="5" t="s">
        <v>49</v>
      </c>
      <c r="B166" s="6" t="s">
        <v>105</v>
      </c>
      <c r="C166" s="5" t="s">
        <v>104</v>
      </c>
      <c r="D166" s="5" t="s">
        <v>17</v>
      </c>
      <c r="E166" s="4">
        <v>78</v>
      </c>
      <c r="F166" s="4">
        <f t="shared" si="30"/>
        <v>31.200000000000003</v>
      </c>
      <c r="G166" s="4">
        <v>92.94</v>
      </c>
      <c r="H166" s="4">
        <f t="shared" si="31"/>
        <v>55.763999999999996</v>
      </c>
      <c r="I166" s="4">
        <f t="shared" si="32"/>
        <v>86.964</v>
      </c>
      <c r="J166" s="7">
        <v>2</v>
      </c>
    </row>
    <row r="167" spans="1:10" ht="15">
      <c r="A167" s="5" t="s">
        <v>49</v>
      </c>
      <c r="B167" s="6" t="s">
        <v>106</v>
      </c>
      <c r="C167" s="5" t="s">
        <v>104</v>
      </c>
      <c r="D167" s="5" t="s">
        <v>17</v>
      </c>
      <c r="E167" s="4">
        <v>81</v>
      </c>
      <c r="F167" s="4">
        <f t="shared" si="30"/>
        <v>32.4</v>
      </c>
      <c r="G167" s="4">
        <v>89.42</v>
      </c>
      <c r="H167" s="4">
        <f t="shared" si="31"/>
        <v>53.652</v>
      </c>
      <c r="I167" s="4">
        <f t="shared" si="32"/>
        <v>86.05199999999999</v>
      </c>
      <c r="J167" s="7">
        <v>3</v>
      </c>
    </row>
    <row r="168" spans="1:10" ht="15">
      <c r="A168" s="5" t="s">
        <v>49</v>
      </c>
      <c r="B168" s="6" t="s">
        <v>107</v>
      </c>
      <c r="C168" s="5" t="s">
        <v>104</v>
      </c>
      <c r="D168" s="5" t="s">
        <v>17</v>
      </c>
      <c r="E168" s="4">
        <v>81.25</v>
      </c>
      <c r="F168" s="4">
        <f t="shared" si="30"/>
        <v>32.5</v>
      </c>
      <c r="G168" s="4">
        <v>88.74</v>
      </c>
      <c r="H168" s="4">
        <f t="shared" si="31"/>
        <v>53.24399999999999</v>
      </c>
      <c r="I168" s="4">
        <f t="shared" si="32"/>
        <v>85.744</v>
      </c>
      <c r="J168" s="7">
        <v>4</v>
      </c>
    </row>
    <row r="169" spans="1:10" ht="15">
      <c r="A169" s="5" t="s">
        <v>49</v>
      </c>
      <c r="B169" s="6" t="s">
        <v>108</v>
      </c>
      <c r="C169" s="5" t="s">
        <v>104</v>
      </c>
      <c r="D169" s="5" t="s">
        <v>17</v>
      </c>
      <c r="E169" s="4">
        <v>75.5</v>
      </c>
      <c r="F169" s="4">
        <f t="shared" si="30"/>
        <v>30.200000000000003</v>
      </c>
      <c r="G169" s="4">
        <v>91.9</v>
      </c>
      <c r="H169" s="4">
        <f t="shared" si="31"/>
        <v>55.14</v>
      </c>
      <c r="I169" s="4">
        <f t="shared" si="32"/>
        <v>85.34</v>
      </c>
      <c r="J169" s="7">
        <v>5</v>
      </c>
    </row>
    <row r="170" spans="1:10" ht="15">
      <c r="A170" s="5" t="s">
        <v>49</v>
      </c>
      <c r="B170" s="6" t="s">
        <v>109</v>
      </c>
      <c r="C170" s="5" t="s">
        <v>104</v>
      </c>
      <c r="D170" s="5" t="s">
        <v>17</v>
      </c>
      <c r="E170" s="4">
        <v>76.5</v>
      </c>
      <c r="F170" s="4">
        <f t="shared" si="30"/>
        <v>30.6</v>
      </c>
      <c r="G170" s="4">
        <v>91.1</v>
      </c>
      <c r="H170" s="4">
        <f t="shared" si="31"/>
        <v>54.66</v>
      </c>
      <c r="I170" s="4">
        <f t="shared" si="32"/>
        <v>85.25999999999999</v>
      </c>
      <c r="J170" s="7">
        <v>6</v>
      </c>
    </row>
    <row r="171" spans="1:10" ht="15">
      <c r="A171" s="5" t="s">
        <v>49</v>
      </c>
      <c r="B171" s="6" t="s">
        <v>110</v>
      </c>
      <c r="C171" s="5" t="s">
        <v>104</v>
      </c>
      <c r="D171" s="5" t="s">
        <v>17</v>
      </c>
      <c r="E171" s="4">
        <v>78.75</v>
      </c>
      <c r="F171" s="4">
        <f t="shared" si="30"/>
        <v>31.5</v>
      </c>
      <c r="G171" s="4">
        <v>89.5</v>
      </c>
      <c r="H171" s="4">
        <f t="shared" si="31"/>
        <v>53.699999999999996</v>
      </c>
      <c r="I171" s="4">
        <f t="shared" si="32"/>
        <v>85.19999999999999</v>
      </c>
      <c r="J171" s="7">
        <v>7</v>
      </c>
    </row>
    <row r="172" spans="1:10" ht="15">
      <c r="A172" s="5" t="s">
        <v>49</v>
      </c>
      <c r="B172" s="6" t="s">
        <v>111</v>
      </c>
      <c r="C172" s="5" t="s">
        <v>104</v>
      </c>
      <c r="D172" s="5" t="s">
        <v>17</v>
      </c>
      <c r="E172" s="4">
        <v>76</v>
      </c>
      <c r="F172" s="4">
        <f t="shared" si="30"/>
        <v>30.400000000000002</v>
      </c>
      <c r="G172" s="4">
        <v>91.06</v>
      </c>
      <c r="H172" s="4">
        <f t="shared" si="31"/>
        <v>54.636</v>
      </c>
      <c r="I172" s="4">
        <f t="shared" si="32"/>
        <v>85.036</v>
      </c>
      <c r="J172" s="7">
        <v>8</v>
      </c>
    </row>
    <row r="173" spans="1:10" ht="15">
      <c r="A173" s="5" t="s">
        <v>49</v>
      </c>
      <c r="B173" s="6" t="s">
        <v>112</v>
      </c>
      <c r="C173" s="5" t="s">
        <v>104</v>
      </c>
      <c r="D173" s="5" t="s">
        <v>17</v>
      </c>
      <c r="E173" s="4">
        <v>72.5</v>
      </c>
      <c r="F173" s="4">
        <f t="shared" si="30"/>
        <v>29</v>
      </c>
      <c r="G173" s="4">
        <v>92.96</v>
      </c>
      <c r="H173" s="4">
        <f t="shared" si="31"/>
        <v>55.775999999999996</v>
      </c>
      <c r="I173" s="4">
        <f t="shared" si="32"/>
        <v>84.776</v>
      </c>
      <c r="J173" s="7">
        <v>9</v>
      </c>
    </row>
    <row r="174" spans="1:10" ht="15">
      <c r="A174" s="5" t="s">
        <v>49</v>
      </c>
      <c r="B174" s="6" t="s">
        <v>113</v>
      </c>
      <c r="C174" s="5" t="s">
        <v>104</v>
      </c>
      <c r="D174" s="5" t="s">
        <v>17</v>
      </c>
      <c r="E174" s="4">
        <v>77.25</v>
      </c>
      <c r="F174" s="4">
        <f t="shared" si="30"/>
        <v>30.900000000000002</v>
      </c>
      <c r="G174" s="4">
        <v>89.64</v>
      </c>
      <c r="H174" s="4">
        <f t="shared" si="31"/>
        <v>53.784</v>
      </c>
      <c r="I174" s="4">
        <f t="shared" si="32"/>
        <v>84.684</v>
      </c>
      <c r="J174" s="7">
        <v>10</v>
      </c>
    </row>
    <row r="175" spans="1:10" ht="15">
      <c r="A175" s="5" t="s">
        <v>49</v>
      </c>
      <c r="B175" s="6" t="s">
        <v>114</v>
      </c>
      <c r="C175" s="5" t="s">
        <v>104</v>
      </c>
      <c r="D175" s="5" t="s">
        <v>17</v>
      </c>
      <c r="E175" s="4">
        <v>73.5</v>
      </c>
      <c r="F175" s="4">
        <f t="shared" si="30"/>
        <v>29.400000000000002</v>
      </c>
      <c r="G175" s="4">
        <v>91.48</v>
      </c>
      <c r="H175" s="4">
        <f t="shared" si="31"/>
        <v>54.888</v>
      </c>
      <c r="I175" s="4">
        <f t="shared" si="32"/>
        <v>84.288</v>
      </c>
      <c r="J175" s="7">
        <v>11</v>
      </c>
    </row>
    <row r="176" spans="1:10" ht="15">
      <c r="A176" s="5" t="s">
        <v>49</v>
      </c>
      <c r="B176" s="6" t="s">
        <v>115</v>
      </c>
      <c r="C176" s="5" t="s">
        <v>104</v>
      </c>
      <c r="D176" s="5" t="s">
        <v>17</v>
      </c>
      <c r="E176" s="4">
        <v>74</v>
      </c>
      <c r="F176" s="4">
        <f t="shared" si="30"/>
        <v>29.6</v>
      </c>
      <c r="G176" s="4">
        <v>90.78</v>
      </c>
      <c r="H176" s="4">
        <f t="shared" si="31"/>
        <v>54.467999999999996</v>
      </c>
      <c r="I176" s="4">
        <f t="shared" si="32"/>
        <v>84.068</v>
      </c>
      <c r="J176" s="7">
        <v>12</v>
      </c>
    </row>
    <row r="177" spans="1:10" ht="15">
      <c r="A177" s="5" t="s">
        <v>49</v>
      </c>
      <c r="B177" s="6" t="s">
        <v>116</v>
      </c>
      <c r="C177" s="5" t="s">
        <v>104</v>
      </c>
      <c r="D177" s="5" t="s">
        <v>17</v>
      </c>
      <c r="E177" s="4">
        <v>75.5</v>
      </c>
      <c r="F177" s="4">
        <f t="shared" si="30"/>
        <v>30.200000000000003</v>
      </c>
      <c r="G177" s="4">
        <v>89.48</v>
      </c>
      <c r="H177" s="4">
        <f t="shared" si="31"/>
        <v>53.688</v>
      </c>
      <c r="I177" s="4">
        <f t="shared" si="32"/>
        <v>83.888</v>
      </c>
      <c r="J177" s="7">
        <v>13</v>
      </c>
    </row>
    <row r="178" spans="1:10" ht="15">
      <c r="A178" s="5" t="s">
        <v>49</v>
      </c>
      <c r="B178" s="6" t="s">
        <v>117</v>
      </c>
      <c r="C178" s="5" t="s">
        <v>104</v>
      </c>
      <c r="D178" s="5" t="s">
        <v>17</v>
      </c>
      <c r="E178" s="4">
        <v>75.25</v>
      </c>
      <c r="F178" s="4">
        <f t="shared" si="30"/>
        <v>30.1</v>
      </c>
      <c r="G178" s="4">
        <v>89</v>
      </c>
      <c r="H178" s="4">
        <f t="shared" si="31"/>
        <v>53.4</v>
      </c>
      <c r="I178" s="4">
        <f t="shared" si="32"/>
        <v>83.5</v>
      </c>
      <c r="J178" s="7">
        <v>14</v>
      </c>
    </row>
    <row r="179" spans="1:10" ht="15">
      <c r="A179" s="5" t="s">
        <v>49</v>
      </c>
      <c r="B179" s="6" t="s">
        <v>119</v>
      </c>
      <c r="C179" s="5" t="s">
        <v>104</v>
      </c>
      <c r="D179" s="5" t="s">
        <v>17</v>
      </c>
      <c r="E179" s="4">
        <v>72.25</v>
      </c>
      <c r="F179" s="4">
        <f>E179*0.4</f>
        <v>28.900000000000002</v>
      </c>
      <c r="G179" s="4">
        <v>90.98</v>
      </c>
      <c r="H179" s="4">
        <f>G179*0.6</f>
        <v>54.588</v>
      </c>
      <c r="I179" s="4">
        <f>F179+H179</f>
        <v>83.488</v>
      </c>
      <c r="J179" s="7">
        <v>15</v>
      </c>
    </row>
    <row r="180" spans="1:10" ht="15">
      <c r="A180" s="5" t="s">
        <v>49</v>
      </c>
      <c r="B180" s="6" t="s">
        <v>118</v>
      </c>
      <c r="C180" s="5" t="s">
        <v>104</v>
      </c>
      <c r="D180" s="5" t="s">
        <v>17</v>
      </c>
      <c r="E180" s="4">
        <v>79.25</v>
      </c>
      <c r="F180" s="4">
        <f t="shared" si="30"/>
        <v>31.700000000000003</v>
      </c>
      <c r="G180" s="4">
        <v>86.32</v>
      </c>
      <c r="H180" s="4">
        <f t="shared" si="31"/>
        <v>51.791999999999994</v>
      </c>
      <c r="I180" s="4">
        <f t="shared" si="32"/>
        <v>83.49199999999999</v>
      </c>
      <c r="J180" s="7">
        <v>15</v>
      </c>
    </row>
    <row r="181" spans="1:10" ht="15">
      <c r="A181" s="5" t="s">
        <v>49</v>
      </c>
      <c r="B181" s="6" t="s">
        <v>120</v>
      </c>
      <c r="C181" s="5" t="s">
        <v>104</v>
      </c>
      <c r="D181" s="5" t="s">
        <v>17</v>
      </c>
      <c r="E181" s="4">
        <v>73</v>
      </c>
      <c r="F181" s="4">
        <f t="shared" si="30"/>
        <v>29.200000000000003</v>
      </c>
      <c r="G181" s="4">
        <v>90.42</v>
      </c>
      <c r="H181" s="4">
        <f t="shared" si="31"/>
        <v>54.252</v>
      </c>
      <c r="I181" s="4">
        <f t="shared" si="32"/>
        <v>83.452</v>
      </c>
      <c r="J181" s="7">
        <v>17</v>
      </c>
    </row>
    <row r="182" spans="1:10" ht="15">
      <c r="A182" s="5" t="s">
        <v>49</v>
      </c>
      <c r="B182" s="6" t="s">
        <v>121</v>
      </c>
      <c r="C182" s="5" t="s">
        <v>104</v>
      </c>
      <c r="D182" s="5" t="s">
        <v>17</v>
      </c>
      <c r="E182" s="4">
        <v>77.5</v>
      </c>
      <c r="F182" s="4">
        <f t="shared" si="30"/>
        <v>31</v>
      </c>
      <c r="G182" s="4">
        <v>87.22</v>
      </c>
      <c r="H182" s="4">
        <f t="shared" si="31"/>
        <v>52.332</v>
      </c>
      <c r="I182" s="4">
        <f t="shared" si="32"/>
        <v>83.332</v>
      </c>
      <c r="J182" s="7">
        <v>18</v>
      </c>
    </row>
    <row r="183" spans="1:10" ht="15">
      <c r="A183" s="5" t="s">
        <v>49</v>
      </c>
      <c r="B183" s="6" t="s">
        <v>122</v>
      </c>
      <c r="C183" s="5" t="s">
        <v>104</v>
      </c>
      <c r="D183" s="5" t="s">
        <v>17</v>
      </c>
      <c r="E183" s="4">
        <v>76.5</v>
      </c>
      <c r="F183" s="4">
        <f t="shared" si="30"/>
        <v>30.6</v>
      </c>
      <c r="G183" s="4">
        <v>87.28</v>
      </c>
      <c r="H183" s="4">
        <f t="shared" si="31"/>
        <v>52.368</v>
      </c>
      <c r="I183" s="4">
        <f t="shared" si="32"/>
        <v>82.968</v>
      </c>
      <c r="J183" s="7">
        <v>19</v>
      </c>
    </row>
    <row r="184" spans="1:10" ht="15">
      <c r="A184" s="5" t="s">
        <v>49</v>
      </c>
      <c r="B184" s="6" t="s">
        <v>123</v>
      </c>
      <c r="C184" s="5" t="s">
        <v>104</v>
      </c>
      <c r="D184" s="5" t="s">
        <v>17</v>
      </c>
      <c r="E184" s="4">
        <v>74</v>
      </c>
      <c r="F184" s="4">
        <f t="shared" si="30"/>
        <v>29.6</v>
      </c>
      <c r="G184" s="4">
        <v>88.94</v>
      </c>
      <c r="H184" s="4">
        <f t="shared" si="31"/>
        <v>53.364</v>
      </c>
      <c r="I184" s="4">
        <f t="shared" si="32"/>
        <v>82.964</v>
      </c>
      <c r="J184" s="7">
        <v>20</v>
      </c>
    </row>
    <row r="185" spans="1:10" ht="15">
      <c r="A185" s="5" t="s">
        <v>49</v>
      </c>
      <c r="B185" s="6" t="s">
        <v>124</v>
      </c>
      <c r="C185" s="5" t="s">
        <v>104</v>
      </c>
      <c r="D185" s="5" t="s">
        <v>17</v>
      </c>
      <c r="E185" s="4">
        <v>73.5</v>
      </c>
      <c r="F185" s="4">
        <f t="shared" si="30"/>
        <v>29.400000000000002</v>
      </c>
      <c r="G185" s="4">
        <v>89.2</v>
      </c>
      <c r="H185" s="4">
        <f t="shared" si="31"/>
        <v>53.52</v>
      </c>
      <c r="I185" s="4">
        <f t="shared" si="32"/>
        <v>82.92</v>
      </c>
      <c r="J185" s="7">
        <v>21</v>
      </c>
    </row>
    <row r="186" spans="1:10" ht="15">
      <c r="A186" s="5" t="s">
        <v>49</v>
      </c>
      <c r="B186" s="6" t="s">
        <v>125</v>
      </c>
      <c r="C186" s="5" t="s">
        <v>104</v>
      </c>
      <c r="D186" s="5" t="s">
        <v>17</v>
      </c>
      <c r="E186" s="4">
        <v>77.5</v>
      </c>
      <c r="F186" s="4">
        <f t="shared" si="30"/>
        <v>31</v>
      </c>
      <c r="G186" s="4">
        <v>86.52</v>
      </c>
      <c r="H186" s="4">
        <f t="shared" si="31"/>
        <v>51.912</v>
      </c>
      <c r="I186" s="4">
        <f t="shared" si="32"/>
        <v>82.912</v>
      </c>
      <c r="J186" s="7">
        <v>22</v>
      </c>
    </row>
    <row r="187" spans="1:10" ht="15">
      <c r="A187" s="5" t="s">
        <v>49</v>
      </c>
      <c r="B187" s="6" t="s">
        <v>126</v>
      </c>
      <c r="C187" s="5" t="s">
        <v>104</v>
      </c>
      <c r="D187" s="5" t="s">
        <v>17</v>
      </c>
      <c r="E187" s="4">
        <v>72</v>
      </c>
      <c r="F187" s="4">
        <f t="shared" si="30"/>
        <v>28.8</v>
      </c>
      <c r="G187" s="4">
        <v>89.62</v>
      </c>
      <c r="H187" s="4">
        <f t="shared" si="31"/>
        <v>53.772</v>
      </c>
      <c r="I187" s="4">
        <f t="shared" si="32"/>
        <v>82.572</v>
      </c>
      <c r="J187" s="7">
        <v>23</v>
      </c>
    </row>
    <row r="188" spans="1:10" ht="15">
      <c r="A188" s="5" t="s">
        <v>49</v>
      </c>
      <c r="B188" s="6" t="s">
        <v>127</v>
      </c>
      <c r="C188" s="5" t="s">
        <v>104</v>
      </c>
      <c r="D188" s="5" t="s">
        <v>17</v>
      </c>
      <c r="E188" s="4">
        <v>75</v>
      </c>
      <c r="F188" s="4">
        <f t="shared" si="30"/>
        <v>30</v>
      </c>
      <c r="G188" s="4">
        <v>86.8</v>
      </c>
      <c r="H188" s="4">
        <f t="shared" si="31"/>
        <v>52.08</v>
      </c>
      <c r="I188" s="4">
        <f t="shared" si="32"/>
        <v>82.08</v>
      </c>
      <c r="J188" s="7">
        <v>24</v>
      </c>
    </row>
    <row r="189" spans="1:10" ht="15">
      <c r="A189" s="5" t="s">
        <v>49</v>
      </c>
      <c r="B189" s="6" t="s">
        <v>128</v>
      </c>
      <c r="C189" s="5" t="s">
        <v>104</v>
      </c>
      <c r="D189" s="5" t="s">
        <v>17</v>
      </c>
      <c r="E189" s="4">
        <v>77</v>
      </c>
      <c r="F189" s="4">
        <f t="shared" si="30"/>
        <v>30.8</v>
      </c>
      <c r="G189" s="4">
        <v>85.3</v>
      </c>
      <c r="H189" s="4">
        <f t="shared" si="31"/>
        <v>51.18</v>
      </c>
      <c r="I189" s="4">
        <f t="shared" si="32"/>
        <v>81.98</v>
      </c>
      <c r="J189" s="7">
        <v>25</v>
      </c>
    </row>
    <row r="190" spans="1:10" ht="15">
      <c r="A190" s="5" t="s">
        <v>49</v>
      </c>
      <c r="B190" s="6" t="s">
        <v>129</v>
      </c>
      <c r="C190" s="5" t="s">
        <v>104</v>
      </c>
      <c r="D190" s="5" t="s">
        <v>17</v>
      </c>
      <c r="E190" s="4">
        <v>76.5</v>
      </c>
      <c r="F190" s="4">
        <f t="shared" si="30"/>
        <v>30.6</v>
      </c>
      <c r="G190" s="4">
        <v>85.6</v>
      </c>
      <c r="H190" s="4">
        <f t="shared" si="31"/>
        <v>51.35999999999999</v>
      </c>
      <c r="I190" s="4">
        <f t="shared" si="32"/>
        <v>81.96</v>
      </c>
      <c r="J190" s="7">
        <v>26</v>
      </c>
    </row>
    <row r="191" spans="1:10" ht="15">
      <c r="A191" s="5" t="s">
        <v>49</v>
      </c>
      <c r="B191" s="6" t="s">
        <v>130</v>
      </c>
      <c r="C191" s="5" t="s">
        <v>104</v>
      </c>
      <c r="D191" s="5" t="s">
        <v>17</v>
      </c>
      <c r="E191" s="4">
        <v>75.5</v>
      </c>
      <c r="F191" s="4">
        <f t="shared" si="30"/>
        <v>30.200000000000003</v>
      </c>
      <c r="G191" s="4">
        <v>86</v>
      </c>
      <c r="H191" s="4">
        <f t="shared" si="31"/>
        <v>51.6</v>
      </c>
      <c r="I191" s="4">
        <f t="shared" si="32"/>
        <v>81.80000000000001</v>
      </c>
      <c r="J191" s="7">
        <v>27</v>
      </c>
    </row>
    <row r="192" spans="1:10" ht="15">
      <c r="A192" s="5" t="s">
        <v>49</v>
      </c>
      <c r="B192" s="6" t="s">
        <v>131</v>
      </c>
      <c r="C192" s="5" t="s">
        <v>104</v>
      </c>
      <c r="D192" s="5" t="s">
        <v>17</v>
      </c>
      <c r="E192" s="4">
        <v>76.25</v>
      </c>
      <c r="F192" s="4">
        <f t="shared" si="30"/>
        <v>30.5</v>
      </c>
      <c r="G192" s="4">
        <v>83.48</v>
      </c>
      <c r="H192" s="4">
        <f t="shared" si="31"/>
        <v>50.088</v>
      </c>
      <c r="I192" s="4">
        <f t="shared" si="32"/>
        <v>80.588</v>
      </c>
      <c r="J192" s="7">
        <v>28</v>
      </c>
    </row>
    <row r="193" spans="1:10" ht="15">
      <c r="A193" s="5" t="s">
        <v>49</v>
      </c>
      <c r="B193" s="6" t="s">
        <v>132</v>
      </c>
      <c r="C193" s="5" t="s">
        <v>104</v>
      </c>
      <c r="D193" s="5" t="s">
        <v>17</v>
      </c>
      <c r="E193" s="4">
        <v>74.5</v>
      </c>
      <c r="F193" s="4">
        <f t="shared" si="30"/>
        <v>29.8</v>
      </c>
      <c r="G193" s="4">
        <v>84.5</v>
      </c>
      <c r="H193" s="4">
        <f t="shared" si="31"/>
        <v>50.699999999999996</v>
      </c>
      <c r="I193" s="4">
        <f t="shared" si="32"/>
        <v>80.5</v>
      </c>
      <c r="J193" s="7">
        <v>29</v>
      </c>
    </row>
    <row r="194" spans="1:10" ht="15">
      <c r="A194" s="5" t="s">
        <v>49</v>
      </c>
      <c r="B194" s="6" t="s">
        <v>133</v>
      </c>
      <c r="C194" s="5" t="s">
        <v>104</v>
      </c>
      <c r="D194" s="5" t="s">
        <v>17</v>
      </c>
      <c r="E194" s="4">
        <v>73.25</v>
      </c>
      <c r="F194" s="4">
        <f t="shared" si="30"/>
        <v>29.3</v>
      </c>
      <c r="G194" s="4">
        <v>85.3</v>
      </c>
      <c r="H194" s="4">
        <f t="shared" si="31"/>
        <v>51.18</v>
      </c>
      <c r="I194" s="4">
        <f t="shared" si="32"/>
        <v>80.48</v>
      </c>
      <c r="J194" s="7">
        <v>30</v>
      </c>
    </row>
    <row r="195" spans="1:10" ht="15">
      <c r="A195" s="5" t="s">
        <v>49</v>
      </c>
      <c r="B195" s="6" t="s">
        <v>134</v>
      </c>
      <c r="C195" s="5" t="s">
        <v>104</v>
      </c>
      <c r="D195" s="5" t="s">
        <v>17</v>
      </c>
      <c r="E195" s="4">
        <v>74</v>
      </c>
      <c r="F195" s="4">
        <f t="shared" si="30"/>
        <v>29.6</v>
      </c>
      <c r="G195" s="4">
        <v>84.44</v>
      </c>
      <c r="H195" s="4">
        <f t="shared" si="31"/>
        <v>50.663999999999994</v>
      </c>
      <c r="I195" s="4">
        <f t="shared" si="32"/>
        <v>80.264</v>
      </c>
      <c r="J195" s="7">
        <v>31</v>
      </c>
    </row>
    <row r="196" spans="1:10" ht="15">
      <c r="A196" s="5" t="s">
        <v>49</v>
      </c>
      <c r="B196" s="6" t="s">
        <v>135</v>
      </c>
      <c r="C196" s="5" t="s">
        <v>104</v>
      </c>
      <c r="D196" s="5" t="s">
        <v>17</v>
      </c>
      <c r="E196" s="4">
        <v>77</v>
      </c>
      <c r="F196" s="4">
        <f t="shared" si="30"/>
        <v>30.8</v>
      </c>
      <c r="G196" s="4">
        <v>82.32</v>
      </c>
      <c r="H196" s="4">
        <f t="shared" si="31"/>
        <v>49.391999999999996</v>
      </c>
      <c r="I196" s="4">
        <f t="shared" si="32"/>
        <v>80.192</v>
      </c>
      <c r="J196" s="7">
        <v>32</v>
      </c>
    </row>
    <row r="197" spans="1:10" ht="15">
      <c r="A197" s="5" t="s">
        <v>49</v>
      </c>
      <c r="B197" s="6" t="s">
        <v>136</v>
      </c>
      <c r="C197" s="5" t="s">
        <v>104</v>
      </c>
      <c r="D197" s="5" t="s">
        <v>17</v>
      </c>
      <c r="E197" s="4">
        <v>75.75</v>
      </c>
      <c r="F197" s="4">
        <f t="shared" si="30"/>
        <v>30.3</v>
      </c>
      <c r="G197" s="4">
        <v>83.08</v>
      </c>
      <c r="H197" s="4">
        <f t="shared" si="31"/>
        <v>49.848</v>
      </c>
      <c r="I197" s="4">
        <f t="shared" si="32"/>
        <v>80.148</v>
      </c>
      <c r="J197" s="7">
        <v>33</v>
      </c>
    </row>
    <row r="198" spans="1:10" ht="15">
      <c r="A198" s="5" t="s">
        <v>49</v>
      </c>
      <c r="B198" s="6" t="s">
        <v>137</v>
      </c>
      <c r="C198" s="5" t="s">
        <v>104</v>
      </c>
      <c r="D198" s="5" t="s">
        <v>17</v>
      </c>
      <c r="E198" s="4">
        <v>72.25</v>
      </c>
      <c r="F198" s="4">
        <f t="shared" si="30"/>
        <v>28.900000000000002</v>
      </c>
      <c r="G198" s="4">
        <v>85</v>
      </c>
      <c r="H198" s="4">
        <f t="shared" si="31"/>
        <v>51</v>
      </c>
      <c r="I198" s="4">
        <f t="shared" si="32"/>
        <v>79.9</v>
      </c>
      <c r="J198" s="7">
        <v>34</v>
      </c>
    </row>
    <row r="199" spans="1:10" ht="15">
      <c r="A199" s="5" t="s">
        <v>49</v>
      </c>
      <c r="B199" s="6" t="s">
        <v>138</v>
      </c>
      <c r="C199" s="5" t="s">
        <v>104</v>
      </c>
      <c r="D199" s="5" t="s">
        <v>17</v>
      </c>
      <c r="E199" s="4">
        <v>75.75</v>
      </c>
      <c r="F199" s="4">
        <f t="shared" si="30"/>
        <v>30.3</v>
      </c>
      <c r="G199" s="4">
        <v>82.42</v>
      </c>
      <c r="H199" s="4">
        <f t="shared" si="31"/>
        <v>49.452</v>
      </c>
      <c r="I199" s="4">
        <f t="shared" si="32"/>
        <v>79.752</v>
      </c>
      <c r="J199" s="7">
        <v>35</v>
      </c>
    </row>
    <row r="200" spans="1:10" ht="15">
      <c r="A200" s="5" t="s">
        <v>49</v>
      </c>
      <c r="B200" s="6" t="s">
        <v>139</v>
      </c>
      <c r="C200" s="5" t="s">
        <v>104</v>
      </c>
      <c r="D200" s="5" t="s">
        <v>17</v>
      </c>
      <c r="E200" s="4">
        <v>74</v>
      </c>
      <c r="F200" s="4">
        <f t="shared" si="30"/>
        <v>29.6</v>
      </c>
      <c r="G200" s="4">
        <v>83.22</v>
      </c>
      <c r="H200" s="4">
        <f t="shared" si="31"/>
        <v>49.931999999999995</v>
      </c>
      <c r="I200" s="4">
        <f t="shared" si="32"/>
        <v>79.532</v>
      </c>
      <c r="J200" s="7">
        <v>36</v>
      </c>
    </row>
    <row r="201" spans="1:10" ht="15">
      <c r="A201" s="5" t="s">
        <v>49</v>
      </c>
      <c r="B201" s="6" t="s">
        <v>140</v>
      </c>
      <c r="C201" s="5" t="s">
        <v>104</v>
      </c>
      <c r="D201" s="5" t="s">
        <v>17</v>
      </c>
      <c r="E201" s="4">
        <v>73.75</v>
      </c>
      <c r="F201" s="4">
        <f t="shared" si="30"/>
        <v>29.5</v>
      </c>
      <c r="G201" s="4">
        <v>82.76</v>
      </c>
      <c r="H201" s="4">
        <f t="shared" si="31"/>
        <v>49.656</v>
      </c>
      <c r="I201" s="4">
        <f t="shared" si="32"/>
        <v>79.156</v>
      </c>
      <c r="J201" s="7">
        <v>37</v>
      </c>
    </row>
    <row r="202" spans="1:10" ht="15">
      <c r="A202" s="5" t="s">
        <v>49</v>
      </c>
      <c r="B202" s="6" t="s">
        <v>141</v>
      </c>
      <c r="C202" s="5" t="s">
        <v>104</v>
      </c>
      <c r="D202" s="5" t="s">
        <v>17</v>
      </c>
      <c r="E202" s="4">
        <v>72.25</v>
      </c>
      <c r="F202" s="4">
        <f t="shared" si="30"/>
        <v>28.900000000000002</v>
      </c>
      <c r="G202" s="4">
        <v>83.22</v>
      </c>
      <c r="H202" s="4">
        <f t="shared" si="31"/>
        <v>49.931999999999995</v>
      </c>
      <c r="I202" s="4">
        <f t="shared" si="32"/>
        <v>78.832</v>
      </c>
      <c r="J202" s="7">
        <v>38</v>
      </c>
    </row>
    <row r="203" spans="1:10" ht="15">
      <c r="A203" s="5" t="s">
        <v>49</v>
      </c>
      <c r="B203" s="6" t="s">
        <v>142</v>
      </c>
      <c r="C203" s="5" t="s">
        <v>104</v>
      </c>
      <c r="D203" s="5" t="s">
        <v>17</v>
      </c>
      <c r="E203" s="4">
        <v>72.25</v>
      </c>
      <c r="F203" s="4">
        <f t="shared" si="30"/>
        <v>28.900000000000002</v>
      </c>
      <c r="G203" s="4">
        <v>79.7</v>
      </c>
      <c r="H203" s="4">
        <f t="shared" si="31"/>
        <v>47.82</v>
      </c>
      <c r="I203" s="4">
        <f t="shared" si="32"/>
        <v>76.72</v>
      </c>
      <c r="J203" s="7">
        <v>39</v>
      </c>
    </row>
    <row r="204" spans="1:10" ht="15">
      <c r="A204" s="5" t="s">
        <v>49</v>
      </c>
      <c r="B204" s="6" t="s">
        <v>143</v>
      </c>
      <c r="C204" s="5" t="s">
        <v>104</v>
      </c>
      <c r="D204" s="5" t="s">
        <v>17</v>
      </c>
      <c r="E204" s="4">
        <v>75</v>
      </c>
      <c r="F204" s="4">
        <f t="shared" si="30"/>
        <v>30</v>
      </c>
      <c r="G204" s="4">
        <v>75.4</v>
      </c>
      <c r="H204" s="4">
        <f t="shared" si="31"/>
        <v>45.24</v>
      </c>
      <c r="I204" s="4">
        <f t="shared" si="32"/>
        <v>75.24000000000001</v>
      </c>
      <c r="J204" s="7">
        <v>40</v>
      </c>
    </row>
    <row r="205" spans="1:10" ht="15">
      <c r="A205" s="5"/>
      <c r="B205" s="6"/>
      <c r="C205" s="5"/>
      <c r="D205" s="5"/>
      <c r="E205" s="4"/>
      <c r="F205" s="4"/>
      <c r="G205" s="4"/>
      <c r="H205" s="4"/>
      <c r="I205" s="4"/>
      <c r="J205" s="7"/>
    </row>
    <row r="206" spans="1:10" ht="15">
      <c r="A206" s="5" t="s">
        <v>49</v>
      </c>
      <c r="B206" s="6">
        <v>4007</v>
      </c>
      <c r="C206" s="5" t="s">
        <v>144</v>
      </c>
      <c r="D206" s="5" t="s">
        <v>13</v>
      </c>
      <c r="E206" s="4">
        <v>67</v>
      </c>
      <c r="F206" s="4">
        <f aca="true" t="shared" si="33" ref="F206:F211">E206*0.4</f>
        <v>26.8</v>
      </c>
      <c r="G206" s="4">
        <v>91.22</v>
      </c>
      <c r="H206" s="4">
        <f aca="true" t="shared" si="34" ref="H206:H211">G206*0.6</f>
        <v>54.732</v>
      </c>
      <c r="I206" s="4">
        <f aca="true" t="shared" si="35" ref="I206:I211">F206+H206</f>
        <v>81.532</v>
      </c>
      <c r="J206" s="7">
        <v>1</v>
      </c>
    </row>
    <row r="207" spans="1:10" ht="15">
      <c r="A207" s="5" t="s">
        <v>49</v>
      </c>
      <c r="B207" s="6">
        <v>4003</v>
      </c>
      <c r="C207" s="5" t="s">
        <v>144</v>
      </c>
      <c r="D207" s="5" t="s">
        <v>13</v>
      </c>
      <c r="E207" s="4">
        <v>64</v>
      </c>
      <c r="F207" s="4">
        <f t="shared" si="33"/>
        <v>25.6</v>
      </c>
      <c r="G207" s="4">
        <v>89.64</v>
      </c>
      <c r="H207" s="4">
        <f t="shared" si="34"/>
        <v>53.784</v>
      </c>
      <c r="I207" s="4">
        <f t="shared" si="35"/>
        <v>79.384</v>
      </c>
      <c r="J207" s="7">
        <v>2</v>
      </c>
    </row>
    <row r="208" spans="1:10" ht="15">
      <c r="A208" s="5" t="s">
        <v>49</v>
      </c>
      <c r="B208" s="6">
        <v>4011</v>
      </c>
      <c r="C208" s="5" t="s">
        <v>144</v>
      </c>
      <c r="D208" s="5" t="s">
        <v>13</v>
      </c>
      <c r="E208" s="4">
        <v>68.5</v>
      </c>
      <c r="F208" s="4">
        <f t="shared" si="33"/>
        <v>27.400000000000002</v>
      </c>
      <c r="G208" s="4">
        <v>85.88</v>
      </c>
      <c r="H208" s="4">
        <f t="shared" si="34"/>
        <v>51.528</v>
      </c>
      <c r="I208" s="4">
        <f t="shared" si="35"/>
        <v>78.928</v>
      </c>
      <c r="J208" s="7">
        <v>3</v>
      </c>
    </row>
    <row r="209" spans="1:10" ht="15">
      <c r="A209" s="5" t="s">
        <v>49</v>
      </c>
      <c r="B209" s="6">
        <v>4004</v>
      </c>
      <c r="C209" s="5" t="s">
        <v>144</v>
      </c>
      <c r="D209" s="5" t="s">
        <v>13</v>
      </c>
      <c r="E209" s="4">
        <v>62</v>
      </c>
      <c r="F209" s="4">
        <f t="shared" si="33"/>
        <v>24.8</v>
      </c>
      <c r="G209" s="4">
        <v>89.3</v>
      </c>
      <c r="H209" s="4">
        <f t="shared" si="34"/>
        <v>53.58</v>
      </c>
      <c r="I209" s="4">
        <f t="shared" si="35"/>
        <v>78.38</v>
      </c>
      <c r="J209" s="7">
        <v>4</v>
      </c>
    </row>
    <row r="210" spans="1:10" ht="15">
      <c r="A210" s="5" t="s">
        <v>49</v>
      </c>
      <c r="B210" s="6">
        <v>4001</v>
      </c>
      <c r="C210" s="5" t="s">
        <v>144</v>
      </c>
      <c r="D210" s="5" t="s">
        <v>13</v>
      </c>
      <c r="E210" s="4">
        <v>55</v>
      </c>
      <c r="F210" s="4">
        <f t="shared" si="33"/>
        <v>22</v>
      </c>
      <c r="G210" s="4">
        <v>85.32</v>
      </c>
      <c r="H210" s="4">
        <f t="shared" si="34"/>
        <v>51.19199999999999</v>
      </c>
      <c r="I210" s="4">
        <f t="shared" si="35"/>
        <v>73.192</v>
      </c>
      <c r="J210" s="7">
        <v>5</v>
      </c>
    </row>
    <row r="211" spans="1:10" ht="15">
      <c r="A211" s="5" t="s">
        <v>49</v>
      </c>
      <c r="B211" s="6">
        <v>4008</v>
      </c>
      <c r="C211" s="5" t="s">
        <v>144</v>
      </c>
      <c r="D211" s="5" t="s">
        <v>13</v>
      </c>
      <c r="E211" s="4">
        <v>56.5</v>
      </c>
      <c r="F211" s="4">
        <f t="shared" si="33"/>
        <v>22.6</v>
      </c>
      <c r="G211" s="4">
        <v>0</v>
      </c>
      <c r="H211" s="4">
        <f t="shared" si="34"/>
        <v>0</v>
      </c>
      <c r="I211" s="4">
        <f t="shared" si="35"/>
        <v>22.6</v>
      </c>
      <c r="J211" s="7"/>
    </row>
    <row r="212" spans="1:10" ht="15">
      <c r="A212" s="5"/>
      <c r="B212" s="6"/>
      <c r="C212" s="5"/>
      <c r="D212" s="5"/>
      <c r="E212" s="4"/>
      <c r="F212" s="4"/>
      <c r="G212" s="4"/>
      <c r="H212" s="4"/>
      <c r="I212" s="4"/>
      <c r="J212" s="7"/>
    </row>
    <row r="213" spans="1:10" ht="15">
      <c r="A213" s="5" t="s">
        <v>49</v>
      </c>
      <c r="B213" s="6">
        <v>4129</v>
      </c>
      <c r="C213" s="5" t="s">
        <v>145</v>
      </c>
      <c r="D213" s="5" t="s">
        <v>17</v>
      </c>
      <c r="E213" s="4">
        <v>73.5</v>
      </c>
      <c r="F213" s="4">
        <f aca="true" t="shared" si="36" ref="F213:F219">E213*0.4</f>
        <v>29.400000000000002</v>
      </c>
      <c r="G213" s="4">
        <v>85.44</v>
      </c>
      <c r="H213" s="4">
        <f aca="true" t="shared" si="37" ref="H213:H219">G213*0.6</f>
        <v>51.263999999999996</v>
      </c>
      <c r="I213" s="4">
        <f aca="true" t="shared" si="38" ref="I213:I219">F213+H213</f>
        <v>80.664</v>
      </c>
      <c r="J213" s="7">
        <v>1</v>
      </c>
    </row>
    <row r="214" spans="1:10" ht="15">
      <c r="A214" s="5" t="s">
        <v>49</v>
      </c>
      <c r="B214" s="6">
        <v>4137</v>
      </c>
      <c r="C214" s="5" t="s">
        <v>145</v>
      </c>
      <c r="D214" s="5" t="s">
        <v>17</v>
      </c>
      <c r="E214" s="4">
        <v>70</v>
      </c>
      <c r="F214" s="4">
        <f t="shared" si="36"/>
        <v>28</v>
      </c>
      <c r="G214" s="4">
        <v>86.26</v>
      </c>
      <c r="H214" s="4">
        <f t="shared" si="37"/>
        <v>51.756</v>
      </c>
      <c r="I214" s="4">
        <f t="shared" si="38"/>
        <v>79.756</v>
      </c>
      <c r="J214" s="7">
        <v>2</v>
      </c>
    </row>
    <row r="215" spans="1:10" ht="15">
      <c r="A215" s="5" t="s">
        <v>49</v>
      </c>
      <c r="B215" s="6">
        <v>4126</v>
      </c>
      <c r="C215" s="5" t="s">
        <v>145</v>
      </c>
      <c r="D215" s="5" t="s">
        <v>17</v>
      </c>
      <c r="E215" s="4">
        <v>65.5</v>
      </c>
      <c r="F215" s="4">
        <f t="shared" si="36"/>
        <v>26.200000000000003</v>
      </c>
      <c r="G215" s="4">
        <v>83.88</v>
      </c>
      <c r="H215" s="4">
        <f t="shared" si="37"/>
        <v>50.327999999999996</v>
      </c>
      <c r="I215" s="4">
        <f t="shared" si="38"/>
        <v>76.52799999999999</v>
      </c>
      <c r="J215" s="7">
        <v>3</v>
      </c>
    </row>
    <row r="216" spans="1:10" ht="15">
      <c r="A216" s="5" t="s">
        <v>49</v>
      </c>
      <c r="B216" s="6">
        <v>4125</v>
      </c>
      <c r="C216" s="5" t="s">
        <v>145</v>
      </c>
      <c r="D216" s="5" t="s">
        <v>17</v>
      </c>
      <c r="E216" s="4">
        <v>62</v>
      </c>
      <c r="F216" s="4">
        <f t="shared" si="36"/>
        <v>24.8</v>
      </c>
      <c r="G216" s="4">
        <v>85.48</v>
      </c>
      <c r="H216" s="4">
        <f t="shared" si="37"/>
        <v>51.288000000000004</v>
      </c>
      <c r="I216" s="4">
        <f t="shared" si="38"/>
        <v>76.08800000000001</v>
      </c>
      <c r="J216" s="7">
        <v>4</v>
      </c>
    </row>
    <row r="217" spans="1:10" ht="15">
      <c r="A217" s="5" t="s">
        <v>49</v>
      </c>
      <c r="B217" s="6">
        <v>4133</v>
      </c>
      <c r="C217" s="5" t="s">
        <v>145</v>
      </c>
      <c r="D217" s="5" t="s">
        <v>17</v>
      </c>
      <c r="E217" s="4">
        <v>59</v>
      </c>
      <c r="F217" s="4">
        <f t="shared" si="36"/>
        <v>23.6</v>
      </c>
      <c r="G217" s="4">
        <v>86.12</v>
      </c>
      <c r="H217" s="4">
        <f t="shared" si="37"/>
        <v>51.672000000000004</v>
      </c>
      <c r="I217" s="4">
        <f t="shared" si="38"/>
        <v>75.272</v>
      </c>
      <c r="J217" s="7">
        <v>5</v>
      </c>
    </row>
    <row r="218" spans="1:10" ht="15">
      <c r="A218" s="5" t="s">
        <v>49</v>
      </c>
      <c r="B218" s="6">
        <v>4138</v>
      </c>
      <c r="C218" s="5" t="s">
        <v>145</v>
      </c>
      <c r="D218" s="5" t="s">
        <v>17</v>
      </c>
      <c r="E218" s="4">
        <v>59</v>
      </c>
      <c r="F218" s="4">
        <f t="shared" si="36"/>
        <v>23.6</v>
      </c>
      <c r="G218" s="4">
        <v>84.34</v>
      </c>
      <c r="H218" s="4">
        <f t="shared" si="37"/>
        <v>50.604</v>
      </c>
      <c r="I218" s="4">
        <f t="shared" si="38"/>
        <v>74.20400000000001</v>
      </c>
      <c r="J218" s="7">
        <v>6</v>
      </c>
    </row>
    <row r="219" spans="1:10" ht="15">
      <c r="A219" s="5" t="s">
        <v>49</v>
      </c>
      <c r="B219" s="6">
        <v>4130</v>
      </c>
      <c r="C219" s="5" t="s">
        <v>145</v>
      </c>
      <c r="D219" s="5" t="s">
        <v>17</v>
      </c>
      <c r="E219" s="4">
        <v>60.5</v>
      </c>
      <c r="F219" s="4">
        <f t="shared" si="36"/>
        <v>24.200000000000003</v>
      </c>
      <c r="G219" s="4">
        <v>80.9</v>
      </c>
      <c r="H219" s="4">
        <f t="shared" si="37"/>
        <v>48.54</v>
      </c>
      <c r="I219" s="4">
        <f t="shared" si="38"/>
        <v>72.74000000000001</v>
      </c>
      <c r="J219" s="7">
        <v>7</v>
      </c>
    </row>
    <row r="220" spans="1:10" ht="15">
      <c r="A220" s="5"/>
      <c r="B220" s="6"/>
      <c r="C220" s="5"/>
      <c r="D220" s="5"/>
      <c r="E220" s="4"/>
      <c r="F220" s="4"/>
      <c r="G220" s="4"/>
      <c r="H220" s="4"/>
      <c r="I220" s="4"/>
      <c r="J220" s="7"/>
    </row>
    <row r="221" spans="1:10" ht="15">
      <c r="A221" s="5" t="s">
        <v>49</v>
      </c>
      <c r="B221" s="6">
        <v>3711</v>
      </c>
      <c r="C221" s="5" t="s">
        <v>146</v>
      </c>
      <c r="D221" s="5" t="s">
        <v>13</v>
      </c>
      <c r="E221" s="4">
        <v>80</v>
      </c>
      <c r="F221" s="4">
        <f aca="true" t="shared" si="39" ref="F221:F246">E221*0.4</f>
        <v>32</v>
      </c>
      <c r="G221" s="4">
        <v>89.66</v>
      </c>
      <c r="H221" s="4">
        <f aca="true" t="shared" si="40" ref="H221:H246">G221*0.6</f>
        <v>53.796</v>
      </c>
      <c r="I221" s="4">
        <f aca="true" t="shared" si="41" ref="I221:I246">F221+H221</f>
        <v>85.79599999999999</v>
      </c>
      <c r="J221" s="7">
        <v>1</v>
      </c>
    </row>
    <row r="222" spans="1:10" ht="15">
      <c r="A222" s="5" t="s">
        <v>49</v>
      </c>
      <c r="B222" s="6">
        <v>3820</v>
      </c>
      <c r="C222" s="5" t="s">
        <v>146</v>
      </c>
      <c r="D222" s="5" t="s">
        <v>17</v>
      </c>
      <c r="E222" s="4">
        <v>86.5</v>
      </c>
      <c r="F222" s="4">
        <f t="shared" si="39"/>
        <v>34.6</v>
      </c>
      <c r="G222" s="4">
        <v>83.72</v>
      </c>
      <c r="H222" s="4">
        <f t="shared" si="40"/>
        <v>50.232</v>
      </c>
      <c r="I222" s="4">
        <f t="shared" si="41"/>
        <v>84.832</v>
      </c>
      <c r="J222" s="7">
        <v>2</v>
      </c>
    </row>
    <row r="223" spans="1:10" ht="15">
      <c r="A223" s="5" t="s">
        <v>49</v>
      </c>
      <c r="B223" s="6">
        <v>3815</v>
      </c>
      <c r="C223" s="5" t="s">
        <v>146</v>
      </c>
      <c r="D223" s="5" t="s">
        <v>17</v>
      </c>
      <c r="E223" s="4">
        <v>77.5</v>
      </c>
      <c r="F223" s="4">
        <f t="shared" si="39"/>
        <v>31</v>
      </c>
      <c r="G223" s="4">
        <v>88.8</v>
      </c>
      <c r="H223" s="4">
        <f t="shared" si="40"/>
        <v>53.279999999999994</v>
      </c>
      <c r="I223" s="4">
        <f t="shared" si="41"/>
        <v>84.28</v>
      </c>
      <c r="J223" s="7">
        <v>3</v>
      </c>
    </row>
    <row r="224" spans="1:10" ht="15">
      <c r="A224" s="5" t="s">
        <v>49</v>
      </c>
      <c r="B224" s="6">
        <v>3708</v>
      </c>
      <c r="C224" s="5" t="s">
        <v>146</v>
      </c>
      <c r="D224" s="5" t="s">
        <v>17</v>
      </c>
      <c r="E224" s="4">
        <v>72.5</v>
      </c>
      <c r="F224" s="4">
        <f t="shared" si="39"/>
        <v>29</v>
      </c>
      <c r="G224" s="4">
        <v>91.42</v>
      </c>
      <c r="H224" s="4">
        <f t="shared" si="40"/>
        <v>54.852</v>
      </c>
      <c r="I224" s="4">
        <f t="shared" si="41"/>
        <v>83.852</v>
      </c>
      <c r="J224" s="7">
        <v>4</v>
      </c>
    </row>
    <row r="225" spans="1:10" ht="15">
      <c r="A225" s="5" t="s">
        <v>49</v>
      </c>
      <c r="B225" s="6">
        <v>3702</v>
      </c>
      <c r="C225" s="5" t="s">
        <v>146</v>
      </c>
      <c r="D225" s="5" t="s">
        <v>17</v>
      </c>
      <c r="E225" s="4">
        <v>81.5</v>
      </c>
      <c r="F225" s="4">
        <f t="shared" si="39"/>
        <v>32.6</v>
      </c>
      <c r="G225" s="4">
        <v>85.34</v>
      </c>
      <c r="H225" s="4">
        <f t="shared" si="40"/>
        <v>51.204</v>
      </c>
      <c r="I225" s="4">
        <f t="shared" si="41"/>
        <v>83.804</v>
      </c>
      <c r="J225" s="7">
        <v>5</v>
      </c>
    </row>
    <row r="226" spans="1:10" ht="15">
      <c r="A226" s="5" t="s">
        <v>49</v>
      </c>
      <c r="B226" s="6">
        <v>3710</v>
      </c>
      <c r="C226" s="5" t="s">
        <v>146</v>
      </c>
      <c r="D226" s="5" t="s">
        <v>13</v>
      </c>
      <c r="E226" s="4">
        <v>74.5</v>
      </c>
      <c r="F226" s="4">
        <f t="shared" si="39"/>
        <v>29.8</v>
      </c>
      <c r="G226" s="4">
        <v>88.84</v>
      </c>
      <c r="H226" s="4">
        <f t="shared" si="40"/>
        <v>53.304</v>
      </c>
      <c r="I226" s="4">
        <f t="shared" si="41"/>
        <v>83.104</v>
      </c>
      <c r="J226" s="7">
        <v>6</v>
      </c>
    </row>
    <row r="227" spans="1:10" ht="15">
      <c r="A227" s="5" t="s">
        <v>49</v>
      </c>
      <c r="B227" s="6">
        <v>3807</v>
      </c>
      <c r="C227" s="5" t="s">
        <v>146</v>
      </c>
      <c r="D227" s="5" t="s">
        <v>17</v>
      </c>
      <c r="E227" s="4">
        <v>77</v>
      </c>
      <c r="F227" s="4">
        <f t="shared" si="39"/>
        <v>30.8</v>
      </c>
      <c r="G227" s="4">
        <v>87.1</v>
      </c>
      <c r="H227" s="4">
        <f t="shared" si="40"/>
        <v>52.26</v>
      </c>
      <c r="I227" s="4">
        <f t="shared" si="41"/>
        <v>83.06</v>
      </c>
      <c r="J227" s="7">
        <v>7</v>
      </c>
    </row>
    <row r="228" spans="1:10" ht="15">
      <c r="A228" s="5" t="s">
        <v>49</v>
      </c>
      <c r="B228" s="6">
        <v>3838</v>
      </c>
      <c r="C228" s="5" t="s">
        <v>146</v>
      </c>
      <c r="D228" s="5" t="s">
        <v>17</v>
      </c>
      <c r="E228" s="4">
        <v>78.5</v>
      </c>
      <c r="F228" s="4">
        <f t="shared" si="39"/>
        <v>31.400000000000002</v>
      </c>
      <c r="G228" s="4">
        <v>85.92</v>
      </c>
      <c r="H228" s="4">
        <f t="shared" si="40"/>
        <v>51.552</v>
      </c>
      <c r="I228" s="4">
        <f t="shared" si="41"/>
        <v>82.952</v>
      </c>
      <c r="J228" s="7">
        <v>8</v>
      </c>
    </row>
    <row r="229" spans="1:10" ht="15">
      <c r="A229" s="5" t="s">
        <v>49</v>
      </c>
      <c r="B229" s="6">
        <v>3810</v>
      </c>
      <c r="C229" s="5" t="s">
        <v>146</v>
      </c>
      <c r="D229" s="5" t="s">
        <v>17</v>
      </c>
      <c r="E229" s="4">
        <v>75</v>
      </c>
      <c r="F229" s="4">
        <f t="shared" si="39"/>
        <v>30</v>
      </c>
      <c r="G229" s="4">
        <v>87.52</v>
      </c>
      <c r="H229" s="4">
        <f t="shared" si="40"/>
        <v>52.51199999999999</v>
      </c>
      <c r="I229" s="4">
        <f t="shared" si="41"/>
        <v>82.512</v>
      </c>
      <c r="J229" s="7">
        <v>9</v>
      </c>
    </row>
    <row r="230" spans="1:10" ht="15">
      <c r="A230" s="5" t="s">
        <v>49</v>
      </c>
      <c r="B230" s="6">
        <v>3734</v>
      </c>
      <c r="C230" s="5" t="s">
        <v>146</v>
      </c>
      <c r="D230" s="5" t="s">
        <v>17</v>
      </c>
      <c r="E230" s="4">
        <v>73.5</v>
      </c>
      <c r="F230" s="4">
        <f t="shared" si="39"/>
        <v>29.400000000000002</v>
      </c>
      <c r="G230" s="4">
        <v>87.98</v>
      </c>
      <c r="H230" s="4">
        <f t="shared" si="40"/>
        <v>52.788000000000004</v>
      </c>
      <c r="I230" s="4">
        <f t="shared" si="41"/>
        <v>82.188</v>
      </c>
      <c r="J230" s="7">
        <v>10</v>
      </c>
    </row>
    <row r="231" spans="1:10" ht="15">
      <c r="A231" s="5" t="s">
        <v>49</v>
      </c>
      <c r="B231" s="6">
        <v>3824</v>
      </c>
      <c r="C231" s="5" t="s">
        <v>146</v>
      </c>
      <c r="D231" s="5" t="s">
        <v>17</v>
      </c>
      <c r="E231" s="4">
        <v>77.5</v>
      </c>
      <c r="F231" s="4">
        <f t="shared" si="39"/>
        <v>31</v>
      </c>
      <c r="G231" s="4">
        <v>85</v>
      </c>
      <c r="H231" s="4">
        <f t="shared" si="40"/>
        <v>51</v>
      </c>
      <c r="I231" s="4">
        <f t="shared" si="41"/>
        <v>82</v>
      </c>
      <c r="J231" s="7">
        <v>11</v>
      </c>
    </row>
    <row r="232" spans="1:10" ht="15">
      <c r="A232" s="5" t="s">
        <v>49</v>
      </c>
      <c r="B232" s="6">
        <v>3806</v>
      </c>
      <c r="C232" s="5" t="s">
        <v>146</v>
      </c>
      <c r="D232" s="5" t="s">
        <v>17</v>
      </c>
      <c r="E232" s="4">
        <v>81</v>
      </c>
      <c r="F232" s="4">
        <f t="shared" si="39"/>
        <v>32.4</v>
      </c>
      <c r="G232" s="4">
        <v>81.1</v>
      </c>
      <c r="H232" s="4">
        <f t="shared" si="40"/>
        <v>48.66</v>
      </c>
      <c r="I232" s="4">
        <f t="shared" si="41"/>
        <v>81.06</v>
      </c>
      <c r="J232" s="7">
        <v>12</v>
      </c>
    </row>
    <row r="233" spans="1:10" ht="15">
      <c r="A233" s="5" t="s">
        <v>49</v>
      </c>
      <c r="B233" s="6">
        <v>4024</v>
      </c>
      <c r="C233" s="5" t="s">
        <v>146</v>
      </c>
      <c r="D233" s="5" t="s">
        <v>17</v>
      </c>
      <c r="E233" s="4">
        <v>76.5</v>
      </c>
      <c r="F233" s="4">
        <f t="shared" si="39"/>
        <v>30.6</v>
      </c>
      <c r="G233" s="4">
        <v>83.9</v>
      </c>
      <c r="H233" s="4">
        <f t="shared" si="40"/>
        <v>50.34</v>
      </c>
      <c r="I233" s="4">
        <f t="shared" si="41"/>
        <v>80.94</v>
      </c>
      <c r="J233" s="7">
        <v>13</v>
      </c>
    </row>
    <row r="234" spans="1:10" ht="15">
      <c r="A234" s="5" t="s">
        <v>49</v>
      </c>
      <c r="B234" s="6">
        <v>3938</v>
      </c>
      <c r="C234" s="5" t="s">
        <v>146</v>
      </c>
      <c r="D234" s="5" t="s">
        <v>17</v>
      </c>
      <c r="E234" s="4">
        <v>72</v>
      </c>
      <c r="F234" s="4">
        <f t="shared" si="39"/>
        <v>28.8</v>
      </c>
      <c r="G234" s="4">
        <v>86.1</v>
      </c>
      <c r="H234" s="4">
        <f t="shared" si="40"/>
        <v>51.66</v>
      </c>
      <c r="I234" s="4">
        <f>F234+H234</f>
        <v>80.46</v>
      </c>
      <c r="J234" s="7">
        <v>14</v>
      </c>
    </row>
    <row r="235" spans="1:10" ht="15">
      <c r="A235" s="5" t="s">
        <v>49</v>
      </c>
      <c r="B235" s="6">
        <v>3931</v>
      </c>
      <c r="C235" s="5" t="s">
        <v>146</v>
      </c>
      <c r="D235" s="5" t="s">
        <v>17</v>
      </c>
      <c r="E235" s="4">
        <v>70</v>
      </c>
      <c r="F235" s="4">
        <f t="shared" si="39"/>
        <v>28</v>
      </c>
      <c r="G235" s="4">
        <v>87.38</v>
      </c>
      <c r="H235" s="4">
        <f t="shared" si="40"/>
        <v>52.428</v>
      </c>
      <c r="I235" s="4">
        <f t="shared" si="41"/>
        <v>80.428</v>
      </c>
      <c r="J235" s="7">
        <v>15</v>
      </c>
    </row>
    <row r="236" spans="1:10" ht="15">
      <c r="A236" s="5" t="s">
        <v>49</v>
      </c>
      <c r="B236" s="6">
        <v>3937</v>
      </c>
      <c r="C236" s="5" t="s">
        <v>146</v>
      </c>
      <c r="D236" s="5" t="s">
        <v>17</v>
      </c>
      <c r="E236" s="4">
        <v>73</v>
      </c>
      <c r="F236" s="4">
        <f t="shared" si="39"/>
        <v>29.200000000000003</v>
      </c>
      <c r="G236" s="4">
        <v>84.62</v>
      </c>
      <c r="H236" s="4">
        <f t="shared" si="40"/>
        <v>50.772</v>
      </c>
      <c r="I236" s="4">
        <f t="shared" si="41"/>
        <v>79.97200000000001</v>
      </c>
      <c r="J236" s="7">
        <v>16</v>
      </c>
    </row>
    <row r="237" spans="1:10" ht="15">
      <c r="A237" s="5" t="s">
        <v>49</v>
      </c>
      <c r="B237" s="6">
        <v>3905</v>
      </c>
      <c r="C237" s="5" t="s">
        <v>146</v>
      </c>
      <c r="D237" s="5" t="s">
        <v>17</v>
      </c>
      <c r="E237" s="4">
        <v>74</v>
      </c>
      <c r="F237" s="4">
        <f t="shared" si="39"/>
        <v>29.6</v>
      </c>
      <c r="G237" s="4">
        <v>83.58</v>
      </c>
      <c r="H237" s="4">
        <f t="shared" si="40"/>
        <v>50.147999999999996</v>
      </c>
      <c r="I237" s="4">
        <f t="shared" si="41"/>
        <v>79.74799999999999</v>
      </c>
      <c r="J237" s="7">
        <v>17</v>
      </c>
    </row>
    <row r="238" spans="1:10" ht="15">
      <c r="A238" s="5" t="s">
        <v>49</v>
      </c>
      <c r="B238" s="6">
        <v>3729</v>
      </c>
      <c r="C238" s="5" t="s">
        <v>146</v>
      </c>
      <c r="D238" s="5" t="s">
        <v>17</v>
      </c>
      <c r="E238" s="4">
        <v>69</v>
      </c>
      <c r="F238" s="4">
        <f t="shared" si="39"/>
        <v>27.6</v>
      </c>
      <c r="G238" s="4">
        <v>86.52</v>
      </c>
      <c r="H238" s="4">
        <f t="shared" si="40"/>
        <v>51.912</v>
      </c>
      <c r="I238" s="4">
        <f t="shared" si="41"/>
        <v>79.512</v>
      </c>
      <c r="J238" s="7">
        <v>18</v>
      </c>
    </row>
    <row r="239" spans="1:10" ht="15">
      <c r="A239" s="5" t="s">
        <v>49</v>
      </c>
      <c r="B239" s="6">
        <v>3819</v>
      </c>
      <c r="C239" s="5" t="s">
        <v>146</v>
      </c>
      <c r="D239" s="5" t="s">
        <v>17</v>
      </c>
      <c r="E239" s="4">
        <v>70.5</v>
      </c>
      <c r="F239" s="4">
        <f t="shared" si="39"/>
        <v>28.200000000000003</v>
      </c>
      <c r="G239" s="4">
        <v>84.36</v>
      </c>
      <c r="H239" s="4">
        <f t="shared" si="40"/>
        <v>50.616</v>
      </c>
      <c r="I239" s="4">
        <f t="shared" si="41"/>
        <v>78.816</v>
      </c>
      <c r="J239" s="7">
        <v>19</v>
      </c>
    </row>
    <row r="240" spans="1:10" ht="15">
      <c r="A240" s="5" t="s">
        <v>49</v>
      </c>
      <c r="B240" s="6">
        <v>3912</v>
      </c>
      <c r="C240" s="5" t="s">
        <v>146</v>
      </c>
      <c r="D240" s="5" t="s">
        <v>13</v>
      </c>
      <c r="E240" s="4">
        <v>70.5</v>
      </c>
      <c r="F240" s="4">
        <f t="shared" si="39"/>
        <v>28.200000000000003</v>
      </c>
      <c r="G240" s="4">
        <v>83.74</v>
      </c>
      <c r="H240" s="4">
        <f t="shared" si="40"/>
        <v>50.24399999999999</v>
      </c>
      <c r="I240" s="4">
        <f t="shared" si="41"/>
        <v>78.44399999999999</v>
      </c>
      <c r="J240" s="7">
        <v>20</v>
      </c>
    </row>
    <row r="241" spans="1:10" ht="15">
      <c r="A241" s="5" t="s">
        <v>49</v>
      </c>
      <c r="B241" s="6">
        <v>4041</v>
      </c>
      <c r="C241" s="5" t="s">
        <v>146</v>
      </c>
      <c r="D241" s="5" t="s">
        <v>13</v>
      </c>
      <c r="E241" s="4">
        <v>71.5</v>
      </c>
      <c r="F241" s="4">
        <f t="shared" si="39"/>
        <v>28.6</v>
      </c>
      <c r="G241" s="4">
        <v>82.72</v>
      </c>
      <c r="H241" s="4">
        <f t="shared" si="40"/>
        <v>49.632</v>
      </c>
      <c r="I241" s="4">
        <f t="shared" si="41"/>
        <v>78.232</v>
      </c>
      <c r="J241" s="7">
        <v>21</v>
      </c>
    </row>
    <row r="242" spans="1:10" ht="15">
      <c r="A242" s="5" t="s">
        <v>49</v>
      </c>
      <c r="B242" s="6">
        <v>3735</v>
      </c>
      <c r="C242" s="5" t="s">
        <v>146</v>
      </c>
      <c r="D242" s="5" t="s">
        <v>17</v>
      </c>
      <c r="E242" s="4">
        <v>68.5</v>
      </c>
      <c r="F242" s="4">
        <f t="shared" si="39"/>
        <v>27.400000000000002</v>
      </c>
      <c r="G242" s="4">
        <v>84.62</v>
      </c>
      <c r="H242" s="4">
        <f t="shared" si="40"/>
        <v>50.772</v>
      </c>
      <c r="I242" s="4">
        <f t="shared" si="41"/>
        <v>78.172</v>
      </c>
      <c r="J242" s="7">
        <v>22</v>
      </c>
    </row>
    <row r="243" spans="1:10" ht="15">
      <c r="A243" s="5" t="s">
        <v>49</v>
      </c>
      <c r="B243" s="6">
        <v>3732</v>
      </c>
      <c r="C243" s="5" t="s">
        <v>146</v>
      </c>
      <c r="D243" s="5" t="s">
        <v>17</v>
      </c>
      <c r="E243" s="4">
        <v>69.5</v>
      </c>
      <c r="F243" s="4">
        <f t="shared" si="39"/>
        <v>27.8</v>
      </c>
      <c r="G243" s="4">
        <v>83.86</v>
      </c>
      <c r="H243" s="4">
        <f t="shared" si="40"/>
        <v>50.315999999999995</v>
      </c>
      <c r="I243" s="4">
        <f t="shared" si="41"/>
        <v>78.116</v>
      </c>
      <c r="J243" s="7">
        <v>23</v>
      </c>
    </row>
    <row r="244" spans="1:10" ht="15">
      <c r="A244" s="5" t="s">
        <v>49</v>
      </c>
      <c r="B244" s="6">
        <v>3929</v>
      </c>
      <c r="C244" s="5" t="s">
        <v>146</v>
      </c>
      <c r="D244" s="5" t="s">
        <v>17</v>
      </c>
      <c r="E244" s="4">
        <v>72.5</v>
      </c>
      <c r="F244" s="4">
        <f t="shared" si="39"/>
        <v>29</v>
      </c>
      <c r="G244" s="4">
        <v>79.62</v>
      </c>
      <c r="H244" s="4">
        <f t="shared" si="40"/>
        <v>47.772</v>
      </c>
      <c r="I244" s="4">
        <f t="shared" si="41"/>
        <v>76.77199999999999</v>
      </c>
      <c r="J244" s="7">
        <v>24</v>
      </c>
    </row>
    <row r="245" spans="1:10" ht="15">
      <c r="A245" s="5" t="s">
        <v>49</v>
      </c>
      <c r="B245" s="6">
        <v>3725</v>
      </c>
      <c r="C245" s="5" t="s">
        <v>146</v>
      </c>
      <c r="D245" s="5" t="s">
        <v>17</v>
      </c>
      <c r="E245" s="4">
        <v>69</v>
      </c>
      <c r="F245" s="4">
        <f t="shared" si="39"/>
        <v>27.6</v>
      </c>
      <c r="G245" s="4">
        <v>0</v>
      </c>
      <c r="H245" s="4">
        <f t="shared" si="40"/>
        <v>0</v>
      </c>
      <c r="I245" s="4">
        <f t="shared" si="41"/>
        <v>27.6</v>
      </c>
      <c r="J245" s="7"/>
    </row>
    <row r="246" spans="1:10" ht="15">
      <c r="A246" s="5" t="s">
        <v>49</v>
      </c>
      <c r="B246" s="6">
        <v>3736</v>
      </c>
      <c r="C246" s="5" t="s">
        <v>146</v>
      </c>
      <c r="D246" s="5" t="s">
        <v>17</v>
      </c>
      <c r="E246" s="4">
        <v>69</v>
      </c>
      <c r="F246" s="4">
        <f t="shared" si="39"/>
        <v>27.6</v>
      </c>
      <c r="G246" s="4">
        <v>0</v>
      </c>
      <c r="H246" s="4">
        <f t="shared" si="40"/>
        <v>0</v>
      </c>
      <c r="I246" s="4">
        <f t="shared" si="41"/>
        <v>27.6</v>
      </c>
      <c r="J246" s="7"/>
    </row>
    <row r="247" spans="1:10" ht="15">
      <c r="A247" s="5"/>
      <c r="B247" s="6"/>
      <c r="C247" s="5"/>
      <c r="D247" s="5"/>
      <c r="E247" s="4"/>
      <c r="F247" s="4"/>
      <c r="G247" s="4"/>
      <c r="H247" s="4"/>
      <c r="I247" s="4"/>
      <c r="J247" s="7"/>
    </row>
    <row r="248" spans="1:10" ht="15">
      <c r="A248" s="5" t="s">
        <v>49</v>
      </c>
      <c r="B248" s="6">
        <v>3318</v>
      </c>
      <c r="C248" s="5" t="s">
        <v>147</v>
      </c>
      <c r="D248" s="5" t="s">
        <v>17</v>
      </c>
      <c r="E248" s="4">
        <v>76</v>
      </c>
      <c r="F248" s="4">
        <f aca="true" t="shared" si="42" ref="F248:F280">E248*0.4</f>
        <v>30.400000000000002</v>
      </c>
      <c r="G248" s="4">
        <v>92.84</v>
      </c>
      <c r="H248" s="4">
        <f aca="true" t="shared" si="43" ref="H248:H280">G248*0.6</f>
        <v>55.704</v>
      </c>
      <c r="I248" s="4">
        <f aca="true" t="shared" si="44" ref="I248:I280">F248+H248</f>
        <v>86.104</v>
      </c>
      <c r="J248" s="7">
        <v>1</v>
      </c>
    </row>
    <row r="249" spans="1:10" ht="15">
      <c r="A249" s="5" t="s">
        <v>49</v>
      </c>
      <c r="B249" s="6">
        <v>3334</v>
      </c>
      <c r="C249" s="5" t="s">
        <v>147</v>
      </c>
      <c r="D249" s="5" t="s">
        <v>17</v>
      </c>
      <c r="E249" s="4">
        <v>80</v>
      </c>
      <c r="F249" s="4">
        <f t="shared" si="42"/>
        <v>32</v>
      </c>
      <c r="G249" s="4">
        <v>89.34</v>
      </c>
      <c r="H249" s="4">
        <f t="shared" si="43"/>
        <v>53.604</v>
      </c>
      <c r="I249" s="4">
        <f t="shared" si="44"/>
        <v>85.604</v>
      </c>
      <c r="J249" s="7">
        <v>2</v>
      </c>
    </row>
    <row r="250" spans="1:10" ht="15">
      <c r="A250" s="5" t="s">
        <v>49</v>
      </c>
      <c r="B250" s="6">
        <v>3330</v>
      </c>
      <c r="C250" s="5" t="s">
        <v>147</v>
      </c>
      <c r="D250" s="5" t="s">
        <v>17</v>
      </c>
      <c r="E250" s="4">
        <v>79</v>
      </c>
      <c r="F250" s="4">
        <f t="shared" si="42"/>
        <v>31.6</v>
      </c>
      <c r="G250" s="4">
        <v>86.1</v>
      </c>
      <c r="H250" s="4">
        <f t="shared" si="43"/>
        <v>51.66</v>
      </c>
      <c r="I250" s="4">
        <f t="shared" si="44"/>
        <v>83.25999999999999</v>
      </c>
      <c r="J250" s="7">
        <v>3</v>
      </c>
    </row>
    <row r="251" spans="1:10" ht="15">
      <c r="A251" s="5" t="s">
        <v>49</v>
      </c>
      <c r="B251" s="6">
        <v>3410</v>
      </c>
      <c r="C251" s="5" t="s">
        <v>147</v>
      </c>
      <c r="D251" s="5" t="s">
        <v>17</v>
      </c>
      <c r="E251" s="4">
        <v>69.5</v>
      </c>
      <c r="F251" s="4">
        <f t="shared" si="42"/>
        <v>27.8</v>
      </c>
      <c r="G251" s="4">
        <v>92.1</v>
      </c>
      <c r="H251" s="4">
        <f t="shared" si="43"/>
        <v>55.26</v>
      </c>
      <c r="I251" s="4">
        <f t="shared" si="44"/>
        <v>83.06</v>
      </c>
      <c r="J251" s="7">
        <v>4</v>
      </c>
    </row>
    <row r="252" spans="1:10" ht="15">
      <c r="A252" s="5" t="s">
        <v>49</v>
      </c>
      <c r="B252" s="6">
        <v>3618</v>
      </c>
      <c r="C252" s="5" t="s">
        <v>147</v>
      </c>
      <c r="D252" s="5" t="s">
        <v>17</v>
      </c>
      <c r="E252" s="4">
        <v>70</v>
      </c>
      <c r="F252" s="4">
        <f t="shared" si="42"/>
        <v>28</v>
      </c>
      <c r="G252" s="4">
        <v>91.74</v>
      </c>
      <c r="H252" s="4">
        <f t="shared" si="43"/>
        <v>55.044</v>
      </c>
      <c r="I252" s="4">
        <f t="shared" si="44"/>
        <v>83.044</v>
      </c>
      <c r="J252" s="7">
        <v>5</v>
      </c>
    </row>
    <row r="253" spans="1:10" ht="15">
      <c r="A253" s="5" t="s">
        <v>49</v>
      </c>
      <c r="B253" s="6">
        <v>3536</v>
      </c>
      <c r="C253" s="5" t="s">
        <v>147</v>
      </c>
      <c r="D253" s="5" t="s">
        <v>17</v>
      </c>
      <c r="E253" s="4">
        <v>80.5</v>
      </c>
      <c r="F253" s="4">
        <f t="shared" si="42"/>
        <v>32.2</v>
      </c>
      <c r="G253" s="4">
        <v>84.52</v>
      </c>
      <c r="H253" s="4">
        <f t="shared" si="43"/>
        <v>50.711999999999996</v>
      </c>
      <c r="I253" s="4">
        <f t="shared" si="44"/>
        <v>82.912</v>
      </c>
      <c r="J253" s="7">
        <v>6</v>
      </c>
    </row>
    <row r="254" spans="1:10" ht="15">
      <c r="A254" s="5" t="s">
        <v>49</v>
      </c>
      <c r="B254" s="6">
        <v>3534</v>
      </c>
      <c r="C254" s="5" t="s">
        <v>147</v>
      </c>
      <c r="D254" s="5" t="s">
        <v>17</v>
      </c>
      <c r="E254" s="4">
        <v>73</v>
      </c>
      <c r="F254" s="4">
        <f t="shared" si="42"/>
        <v>29.200000000000003</v>
      </c>
      <c r="G254" s="4">
        <v>88.56</v>
      </c>
      <c r="H254" s="4">
        <f t="shared" si="43"/>
        <v>53.136</v>
      </c>
      <c r="I254" s="4">
        <f t="shared" si="44"/>
        <v>82.33600000000001</v>
      </c>
      <c r="J254" s="7">
        <v>7</v>
      </c>
    </row>
    <row r="255" spans="1:10" ht="15">
      <c r="A255" s="5" t="s">
        <v>49</v>
      </c>
      <c r="B255" s="6">
        <v>3313</v>
      </c>
      <c r="C255" s="5" t="s">
        <v>147</v>
      </c>
      <c r="D255" s="5" t="s">
        <v>17</v>
      </c>
      <c r="E255" s="4">
        <v>66.5</v>
      </c>
      <c r="F255" s="4">
        <f t="shared" si="42"/>
        <v>26.6</v>
      </c>
      <c r="G255" s="4">
        <v>92.14</v>
      </c>
      <c r="H255" s="4">
        <f t="shared" si="43"/>
        <v>55.284</v>
      </c>
      <c r="I255" s="4">
        <f t="shared" si="44"/>
        <v>81.884</v>
      </c>
      <c r="J255" s="7">
        <v>8</v>
      </c>
    </row>
    <row r="256" spans="1:10" ht="15">
      <c r="A256" s="5" t="s">
        <v>49</v>
      </c>
      <c r="B256" s="6">
        <v>3317</v>
      </c>
      <c r="C256" s="5" t="s">
        <v>147</v>
      </c>
      <c r="D256" s="5" t="s">
        <v>17</v>
      </c>
      <c r="E256" s="4">
        <v>73.5</v>
      </c>
      <c r="F256" s="4">
        <f t="shared" si="42"/>
        <v>29.400000000000002</v>
      </c>
      <c r="G256" s="4">
        <v>86.4</v>
      </c>
      <c r="H256" s="4">
        <f t="shared" si="43"/>
        <v>51.84</v>
      </c>
      <c r="I256" s="4">
        <f t="shared" si="44"/>
        <v>81.24000000000001</v>
      </c>
      <c r="J256" s="7">
        <v>9</v>
      </c>
    </row>
    <row r="257" spans="1:10" ht="15">
      <c r="A257" s="5" t="s">
        <v>49</v>
      </c>
      <c r="B257" s="6">
        <v>3512</v>
      </c>
      <c r="C257" s="5" t="s">
        <v>147</v>
      </c>
      <c r="D257" s="5" t="s">
        <v>17</v>
      </c>
      <c r="E257" s="4">
        <v>76.5</v>
      </c>
      <c r="F257" s="4">
        <f t="shared" si="42"/>
        <v>30.6</v>
      </c>
      <c r="G257" s="4">
        <v>84.18</v>
      </c>
      <c r="H257" s="4">
        <f t="shared" si="43"/>
        <v>50.508</v>
      </c>
      <c r="I257" s="4">
        <f t="shared" si="44"/>
        <v>81.108</v>
      </c>
      <c r="J257" s="7">
        <v>10</v>
      </c>
    </row>
    <row r="258" spans="1:10" ht="15">
      <c r="A258" s="5" t="s">
        <v>49</v>
      </c>
      <c r="B258" s="6">
        <v>3629</v>
      </c>
      <c r="C258" s="5" t="s">
        <v>147</v>
      </c>
      <c r="D258" s="5" t="s">
        <v>17</v>
      </c>
      <c r="E258" s="4">
        <v>67</v>
      </c>
      <c r="F258" s="4">
        <f t="shared" si="42"/>
        <v>26.8</v>
      </c>
      <c r="G258" s="4">
        <v>90.46</v>
      </c>
      <c r="H258" s="4">
        <f t="shared" si="43"/>
        <v>54.275999999999996</v>
      </c>
      <c r="I258" s="4">
        <f t="shared" si="44"/>
        <v>81.076</v>
      </c>
      <c r="J258" s="7">
        <v>11</v>
      </c>
    </row>
    <row r="259" spans="1:10" ht="15">
      <c r="A259" s="5" t="s">
        <v>49</v>
      </c>
      <c r="B259" s="6">
        <v>3308</v>
      </c>
      <c r="C259" s="5" t="s">
        <v>147</v>
      </c>
      <c r="D259" s="5" t="s">
        <v>17</v>
      </c>
      <c r="E259" s="4">
        <v>72.5</v>
      </c>
      <c r="F259" s="4">
        <f t="shared" si="42"/>
        <v>29</v>
      </c>
      <c r="G259" s="4">
        <v>86.52</v>
      </c>
      <c r="H259" s="4">
        <f t="shared" si="43"/>
        <v>51.912</v>
      </c>
      <c r="I259" s="4">
        <f t="shared" si="44"/>
        <v>80.912</v>
      </c>
      <c r="J259" s="7">
        <v>12</v>
      </c>
    </row>
    <row r="260" spans="1:10" ht="15">
      <c r="A260" s="5" t="s">
        <v>49</v>
      </c>
      <c r="B260" s="6">
        <v>3528</v>
      </c>
      <c r="C260" s="5" t="s">
        <v>147</v>
      </c>
      <c r="D260" s="5" t="s">
        <v>17</v>
      </c>
      <c r="E260" s="4">
        <v>67.5</v>
      </c>
      <c r="F260" s="4">
        <f t="shared" si="42"/>
        <v>27</v>
      </c>
      <c r="G260" s="4">
        <v>89.84</v>
      </c>
      <c r="H260" s="4">
        <f t="shared" si="43"/>
        <v>53.904</v>
      </c>
      <c r="I260" s="4">
        <f t="shared" si="44"/>
        <v>80.904</v>
      </c>
      <c r="J260" s="7">
        <v>13</v>
      </c>
    </row>
    <row r="261" spans="1:10" ht="15">
      <c r="A261" s="5" t="s">
        <v>49</v>
      </c>
      <c r="B261" s="6">
        <v>3406</v>
      </c>
      <c r="C261" s="5" t="s">
        <v>147</v>
      </c>
      <c r="D261" s="5" t="s">
        <v>17</v>
      </c>
      <c r="E261" s="4">
        <v>71</v>
      </c>
      <c r="F261" s="4">
        <f t="shared" si="42"/>
        <v>28.400000000000002</v>
      </c>
      <c r="G261" s="4">
        <v>85.6</v>
      </c>
      <c r="H261" s="4">
        <f t="shared" si="43"/>
        <v>51.35999999999999</v>
      </c>
      <c r="I261" s="4">
        <f t="shared" si="44"/>
        <v>79.75999999999999</v>
      </c>
      <c r="J261" s="7">
        <v>14</v>
      </c>
    </row>
    <row r="262" spans="1:10" ht="15">
      <c r="A262" s="5" t="s">
        <v>49</v>
      </c>
      <c r="B262" s="6">
        <v>3327</v>
      </c>
      <c r="C262" s="5" t="s">
        <v>147</v>
      </c>
      <c r="D262" s="5" t="s">
        <v>17</v>
      </c>
      <c r="E262" s="4">
        <v>69.5</v>
      </c>
      <c r="F262" s="4">
        <f t="shared" si="42"/>
        <v>27.8</v>
      </c>
      <c r="G262" s="4">
        <v>86.14</v>
      </c>
      <c r="H262" s="4">
        <f t="shared" si="43"/>
        <v>51.684</v>
      </c>
      <c r="I262" s="4">
        <f t="shared" si="44"/>
        <v>79.484</v>
      </c>
      <c r="J262" s="7">
        <v>15</v>
      </c>
    </row>
    <row r="263" spans="1:10" ht="15">
      <c r="A263" s="5" t="s">
        <v>49</v>
      </c>
      <c r="B263" s="6">
        <v>3510</v>
      </c>
      <c r="C263" s="5" t="s">
        <v>147</v>
      </c>
      <c r="D263" s="5" t="s">
        <v>17</v>
      </c>
      <c r="E263" s="4">
        <v>71.5</v>
      </c>
      <c r="F263" s="4">
        <f t="shared" si="42"/>
        <v>28.6</v>
      </c>
      <c r="G263" s="4">
        <v>84.28</v>
      </c>
      <c r="H263" s="4">
        <f t="shared" si="43"/>
        <v>50.568</v>
      </c>
      <c r="I263" s="4">
        <f t="shared" si="44"/>
        <v>79.168</v>
      </c>
      <c r="J263" s="7">
        <v>16</v>
      </c>
    </row>
    <row r="264" spans="1:10" ht="15">
      <c r="A264" s="5" t="s">
        <v>49</v>
      </c>
      <c r="B264" s="6">
        <v>3538</v>
      </c>
      <c r="C264" s="5" t="s">
        <v>147</v>
      </c>
      <c r="D264" s="5" t="s">
        <v>17</v>
      </c>
      <c r="E264" s="4">
        <v>70</v>
      </c>
      <c r="F264" s="4">
        <f t="shared" si="42"/>
        <v>28</v>
      </c>
      <c r="G264" s="4">
        <v>85.2</v>
      </c>
      <c r="H264" s="4">
        <f t="shared" si="43"/>
        <v>51.12</v>
      </c>
      <c r="I264" s="4">
        <f t="shared" si="44"/>
        <v>79.12</v>
      </c>
      <c r="J264" s="7">
        <v>17</v>
      </c>
    </row>
    <row r="265" spans="1:10" ht="15">
      <c r="A265" s="5" t="s">
        <v>49</v>
      </c>
      <c r="B265" s="6">
        <v>3430</v>
      </c>
      <c r="C265" s="5" t="s">
        <v>147</v>
      </c>
      <c r="D265" s="5" t="s">
        <v>17</v>
      </c>
      <c r="E265" s="4">
        <v>70.5</v>
      </c>
      <c r="F265" s="4">
        <f t="shared" si="42"/>
        <v>28.200000000000003</v>
      </c>
      <c r="G265" s="4">
        <v>84.58</v>
      </c>
      <c r="H265" s="4">
        <f t="shared" si="43"/>
        <v>50.748</v>
      </c>
      <c r="I265" s="4">
        <f t="shared" si="44"/>
        <v>78.94800000000001</v>
      </c>
      <c r="J265" s="7">
        <v>18</v>
      </c>
    </row>
    <row r="266" spans="1:10" ht="15">
      <c r="A266" s="5" t="s">
        <v>49</v>
      </c>
      <c r="B266" s="6">
        <v>3608</v>
      </c>
      <c r="C266" s="5" t="s">
        <v>147</v>
      </c>
      <c r="D266" s="5" t="s">
        <v>17</v>
      </c>
      <c r="E266" s="4">
        <v>68</v>
      </c>
      <c r="F266" s="4">
        <f t="shared" si="42"/>
        <v>27.200000000000003</v>
      </c>
      <c r="G266" s="4">
        <v>85.9</v>
      </c>
      <c r="H266" s="4">
        <f t="shared" si="43"/>
        <v>51.54</v>
      </c>
      <c r="I266" s="4">
        <f t="shared" si="44"/>
        <v>78.74000000000001</v>
      </c>
      <c r="J266" s="7">
        <v>19</v>
      </c>
    </row>
    <row r="267" spans="1:10" ht="15">
      <c r="A267" s="5" t="s">
        <v>49</v>
      </c>
      <c r="B267" s="6">
        <v>3621</v>
      </c>
      <c r="C267" s="5" t="s">
        <v>147</v>
      </c>
      <c r="D267" s="5" t="s">
        <v>17</v>
      </c>
      <c r="E267" s="4">
        <v>68</v>
      </c>
      <c r="F267" s="4">
        <f t="shared" si="42"/>
        <v>27.200000000000003</v>
      </c>
      <c r="G267" s="4">
        <v>85.64</v>
      </c>
      <c r="H267" s="4">
        <f t="shared" si="43"/>
        <v>51.384</v>
      </c>
      <c r="I267" s="4">
        <f t="shared" si="44"/>
        <v>78.584</v>
      </c>
      <c r="J267" s="7">
        <v>20</v>
      </c>
    </row>
    <row r="268" spans="1:10" ht="15">
      <c r="A268" s="5" t="s">
        <v>49</v>
      </c>
      <c r="B268" s="6">
        <v>3429</v>
      </c>
      <c r="C268" s="5" t="s">
        <v>147</v>
      </c>
      <c r="D268" s="5" t="s">
        <v>17</v>
      </c>
      <c r="E268" s="4">
        <v>75</v>
      </c>
      <c r="F268" s="4">
        <f t="shared" si="42"/>
        <v>30</v>
      </c>
      <c r="G268" s="4">
        <v>80.54</v>
      </c>
      <c r="H268" s="4">
        <f t="shared" si="43"/>
        <v>48.324000000000005</v>
      </c>
      <c r="I268" s="4">
        <f t="shared" si="44"/>
        <v>78.32400000000001</v>
      </c>
      <c r="J268" s="7">
        <v>21</v>
      </c>
    </row>
    <row r="269" spans="1:10" ht="15">
      <c r="A269" s="5" t="s">
        <v>49</v>
      </c>
      <c r="B269" s="6">
        <v>3423</v>
      </c>
      <c r="C269" s="5" t="s">
        <v>147</v>
      </c>
      <c r="D269" s="5" t="s">
        <v>17</v>
      </c>
      <c r="E269" s="4">
        <v>74.75</v>
      </c>
      <c r="F269" s="4">
        <f t="shared" si="42"/>
        <v>29.900000000000002</v>
      </c>
      <c r="G269" s="4">
        <v>80.14</v>
      </c>
      <c r="H269" s="4">
        <f t="shared" si="43"/>
        <v>48.083999999999996</v>
      </c>
      <c r="I269" s="4">
        <f t="shared" si="44"/>
        <v>77.984</v>
      </c>
      <c r="J269" s="7">
        <v>22</v>
      </c>
    </row>
    <row r="270" spans="1:10" ht="15">
      <c r="A270" s="5" t="s">
        <v>49</v>
      </c>
      <c r="B270" s="6">
        <v>3309</v>
      </c>
      <c r="C270" s="5" t="s">
        <v>147</v>
      </c>
      <c r="D270" s="5" t="s">
        <v>17</v>
      </c>
      <c r="E270" s="4">
        <v>72</v>
      </c>
      <c r="F270" s="4">
        <f t="shared" si="42"/>
        <v>28.8</v>
      </c>
      <c r="G270" s="4">
        <v>81.9</v>
      </c>
      <c r="H270" s="4">
        <f t="shared" si="43"/>
        <v>49.14</v>
      </c>
      <c r="I270" s="4">
        <f t="shared" si="44"/>
        <v>77.94</v>
      </c>
      <c r="J270" s="7">
        <v>23</v>
      </c>
    </row>
    <row r="271" spans="1:10" ht="15">
      <c r="A271" s="5" t="s">
        <v>49</v>
      </c>
      <c r="B271" s="6">
        <v>3525</v>
      </c>
      <c r="C271" s="5" t="s">
        <v>147</v>
      </c>
      <c r="D271" s="5" t="s">
        <v>17</v>
      </c>
      <c r="E271" s="4">
        <v>66.5</v>
      </c>
      <c r="F271" s="4">
        <f t="shared" si="42"/>
        <v>26.6</v>
      </c>
      <c r="G271" s="4">
        <v>85.48</v>
      </c>
      <c r="H271" s="4">
        <f t="shared" si="43"/>
        <v>51.288000000000004</v>
      </c>
      <c r="I271" s="4">
        <f t="shared" si="44"/>
        <v>77.888</v>
      </c>
      <c r="J271" s="7">
        <v>24</v>
      </c>
    </row>
    <row r="272" spans="1:10" ht="15">
      <c r="A272" s="5" t="s">
        <v>49</v>
      </c>
      <c r="B272" s="6">
        <v>3502</v>
      </c>
      <c r="C272" s="5" t="s">
        <v>147</v>
      </c>
      <c r="D272" s="5" t="s">
        <v>17</v>
      </c>
      <c r="E272" s="4">
        <v>65.5</v>
      </c>
      <c r="F272" s="4">
        <f t="shared" si="42"/>
        <v>26.200000000000003</v>
      </c>
      <c r="G272" s="4">
        <v>86.06</v>
      </c>
      <c r="H272" s="4">
        <f t="shared" si="43"/>
        <v>51.636</v>
      </c>
      <c r="I272" s="4">
        <f t="shared" si="44"/>
        <v>77.83600000000001</v>
      </c>
      <c r="J272" s="7">
        <v>25</v>
      </c>
    </row>
    <row r="273" spans="1:10" ht="15">
      <c r="A273" s="5" t="s">
        <v>49</v>
      </c>
      <c r="B273" s="6">
        <v>3603</v>
      </c>
      <c r="C273" s="5" t="s">
        <v>147</v>
      </c>
      <c r="D273" s="5" t="s">
        <v>17</v>
      </c>
      <c r="E273" s="4">
        <v>69.5</v>
      </c>
      <c r="F273" s="4">
        <f t="shared" si="42"/>
        <v>27.8</v>
      </c>
      <c r="G273" s="4">
        <v>82.98</v>
      </c>
      <c r="H273" s="4">
        <f t="shared" si="43"/>
        <v>49.788000000000004</v>
      </c>
      <c r="I273" s="4">
        <f t="shared" si="44"/>
        <v>77.58800000000001</v>
      </c>
      <c r="J273" s="7">
        <v>26</v>
      </c>
    </row>
    <row r="274" spans="1:10" ht="15">
      <c r="A274" s="5" t="s">
        <v>49</v>
      </c>
      <c r="B274" s="6">
        <v>3312</v>
      </c>
      <c r="C274" s="5" t="s">
        <v>147</v>
      </c>
      <c r="D274" s="5" t="s">
        <v>13</v>
      </c>
      <c r="E274" s="4">
        <v>65.5</v>
      </c>
      <c r="F274" s="4">
        <f t="shared" si="42"/>
        <v>26.200000000000003</v>
      </c>
      <c r="G274" s="4">
        <v>83.98</v>
      </c>
      <c r="H274" s="4">
        <f t="shared" si="43"/>
        <v>50.388</v>
      </c>
      <c r="I274" s="4">
        <f t="shared" si="44"/>
        <v>76.588</v>
      </c>
      <c r="J274" s="7">
        <v>27</v>
      </c>
    </row>
    <row r="275" spans="1:10" ht="15">
      <c r="A275" s="5" t="s">
        <v>49</v>
      </c>
      <c r="B275" s="6">
        <v>3431</v>
      </c>
      <c r="C275" s="5" t="s">
        <v>147</v>
      </c>
      <c r="D275" s="5" t="s">
        <v>17</v>
      </c>
      <c r="E275" s="4">
        <v>66</v>
      </c>
      <c r="F275" s="4">
        <f t="shared" si="42"/>
        <v>26.400000000000002</v>
      </c>
      <c r="G275" s="4">
        <v>82.68</v>
      </c>
      <c r="H275" s="4">
        <f t="shared" si="43"/>
        <v>49.608000000000004</v>
      </c>
      <c r="I275" s="4">
        <f t="shared" si="44"/>
        <v>76.00800000000001</v>
      </c>
      <c r="J275" s="7">
        <v>28</v>
      </c>
    </row>
    <row r="276" spans="1:10" ht="15">
      <c r="A276" s="5" t="s">
        <v>49</v>
      </c>
      <c r="B276" s="6">
        <v>3501</v>
      </c>
      <c r="C276" s="5" t="s">
        <v>147</v>
      </c>
      <c r="D276" s="5" t="s">
        <v>17</v>
      </c>
      <c r="E276" s="4">
        <v>65</v>
      </c>
      <c r="F276" s="4">
        <f t="shared" si="42"/>
        <v>26</v>
      </c>
      <c r="G276" s="4">
        <v>82.54</v>
      </c>
      <c r="H276" s="4">
        <f t="shared" si="43"/>
        <v>49.524</v>
      </c>
      <c r="I276" s="4">
        <f t="shared" si="44"/>
        <v>75.524</v>
      </c>
      <c r="J276" s="7">
        <v>29</v>
      </c>
    </row>
    <row r="277" spans="1:10" ht="15">
      <c r="A277" s="5" t="s">
        <v>49</v>
      </c>
      <c r="B277" s="6">
        <v>3414</v>
      </c>
      <c r="C277" s="5" t="s">
        <v>147</v>
      </c>
      <c r="D277" s="5" t="s">
        <v>17</v>
      </c>
      <c r="E277" s="4">
        <v>66.5</v>
      </c>
      <c r="F277" s="4">
        <f t="shared" si="42"/>
        <v>26.6</v>
      </c>
      <c r="G277" s="4">
        <v>81</v>
      </c>
      <c r="H277" s="4">
        <f t="shared" si="43"/>
        <v>48.6</v>
      </c>
      <c r="I277" s="4">
        <f t="shared" si="44"/>
        <v>75.2</v>
      </c>
      <c r="J277" s="7">
        <v>30</v>
      </c>
    </row>
    <row r="278" spans="1:10" ht="15">
      <c r="A278" s="5" t="s">
        <v>49</v>
      </c>
      <c r="B278" s="6">
        <v>3426</v>
      </c>
      <c r="C278" s="5" t="s">
        <v>147</v>
      </c>
      <c r="D278" s="5" t="s">
        <v>17</v>
      </c>
      <c r="E278" s="4">
        <v>67</v>
      </c>
      <c r="F278" s="4">
        <f t="shared" si="42"/>
        <v>26.8</v>
      </c>
      <c r="G278" s="4">
        <v>80.46</v>
      </c>
      <c r="H278" s="4">
        <f t="shared" si="43"/>
        <v>48.275999999999996</v>
      </c>
      <c r="I278" s="4">
        <f t="shared" si="44"/>
        <v>75.076</v>
      </c>
      <c r="J278" s="7">
        <v>31</v>
      </c>
    </row>
    <row r="279" spans="1:10" ht="15">
      <c r="A279" s="5" t="s">
        <v>49</v>
      </c>
      <c r="B279" s="6">
        <v>3416</v>
      </c>
      <c r="C279" s="5" t="s">
        <v>147</v>
      </c>
      <c r="D279" s="5" t="s">
        <v>17</v>
      </c>
      <c r="E279" s="4">
        <v>65</v>
      </c>
      <c r="F279" s="4">
        <f t="shared" si="42"/>
        <v>26</v>
      </c>
      <c r="G279" s="4">
        <v>81.3</v>
      </c>
      <c r="H279" s="4">
        <f t="shared" si="43"/>
        <v>48.779999999999994</v>
      </c>
      <c r="I279" s="4">
        <f t="shared" si="44"/>
        <v>74.78</v>
      </c>
      <c r="J279" s="7">
        <v>32</v>
      </c>
    </row>
    <row r="280" spans="1:10" ht="15">
      <c r="A280" s="5" t="s">
        <v>49</v>
      </c>
      <c r="B280" s="6">
        <v>3514</v>
      </c>
      <c r="C280" s="5" t="s">
        <v>147</v>
      </c>
      <c r="D280" s="5" t="s">
        <v>17</v>
      </c>
      <c r="E280" s="4">
        <v>65</v>
      </c>
      <c r="F280" s="4">
        <f t="shared" si="42"/>
        <v>26</v>
      </c>
      <c r="G280" s="4">
        <v>80.58</v>
      </c>
      <c r="H280" s="4">
        <f t="shared" si="43"/>
        <v>48.348</v>
      </c>
      <c r="I280" s="4">
        <f t="shared" si="44"/>
        <v>74.348</v>
      </c>
      <c r="J280" s="7">
        <v>33</v>
      </c>
    </row>
    <row r="281" spans="1:10" ht="15">
      <c r="A281" s="5"/>
      <c r="B281" s="6"/>
      <c r="C281" s="5"/>
      <c r="D281" s="5"/>
      <c r="E281" s="4"/>
      <c r="F281" s="4"/>
      <c r="G281" s="4"/>
      <c r="H281" s="4"/>
      <c r="I281" s="4"/>
      <c r="J281" s="7"/>
    </row>
    <row r="282" spans="1:10" ht="15">
      <c r="A282" s="5" t="s">
        <v>49</v>
      </c>
      <c r="B282" s="6">
        <v>2307</v>
      </c>
      <c r="C282" s="5" t="s">
        <v>148</v>
      </c>
      <c r="D282" s="5" t="s">
        <v>17</v>
      </c>
      <c r="E282" s="4">
        <v>79.25</v>
      </c>
      <c r="F282" s="4">
        <f aca="true" t="shared" si="45" ref="F282:F300">E282*0.4</f>
        <v>31.700000000000003</v>
      </c>
      <c r="G282" s="4">
        <v>92.86</v>
      </c>
      <c r="H282" s="4">
        <f aca="true" t="shared" si="46" ref="H282:H300">G282*0.6</f>
        <v>55.716</v>
      </c>
      <c r="I282" s="4">
        <f aca="true" t="shared" si="47" ref="I282:I300">F282+H282</f>
        <v>87.416</v>
      </c>
      <c r="J282" s="7">
        <v>1</v>
      </c>
    </row>
    <row r="283" spans="1:10" ht="15">
      <c r="A283" s="5" t="s">
        <v>49</v>
      </c>
      <c r="B283" s="6">
        <v>2001</v>
      </c>
      <c r="C283" s="5" t="s">
        <v>148</v>
      </c>
      <c r="D283" s="5" t="s">
        <v>17</v>
      </c>
      <c r="E283" s="4">
        <v>79.5</v>
      </c>
      <c r="F283" s="4">
        <f t="shared" si="45"/>
        <v>31.8</v>
      </c>
      <c r="G283" s="4">
        <v>90.78</v>
      </c>
      <c r="H283" s="4">
        <f t="shared" si="46"/>
        <v>54.467999999999996</v>
      </c>
      <c r="I283" s="4">
        <f t="shared" si="47"/>
        <v>86.268</v>
      </c>
      <c r="J283" s="7">
        <v>2</v>
      </c>
    </row>
    <row r="284" spans="1:10" ht="15">
      <c r="A284" s="5" t="s">
        <v>49</v>
      </c>
      <c r="B284" s="6">
        <v>2015</v>
      </c>
      <c r="C284" s="5" t="s">
        <v>148</v>
      </c>
      <c r="D284" s="5" t="s">
        <v>17</v>
      </c>
      <c r="E284" s="4">
        <v>79.5</v>
      </c>
      <c r="F284" s="4">
        <f t="shared" si="45"/>
        <v>31.8</v>
      </c>
      <c r="G284" s="4">
        <v>88.73</v>
      </c>
      <c r="H284" s="4">
        <f t="shared" si="46"/>
        <v>53.238</v>
      </c>
      <c r="I284" s="4">
        <f t="shared" si="47"/>
        <v>85.038</v>
      </c>
      <c r="J284" s="7">
        <v>3</v>
      </c>
    </row>
    <row r="285" spans="1:10" ht="15">
      <c r="A285" s="5" t="s">
        <v>49</v>
      </c>
      <c r="B285" s="6">
        <v>2205</v>
      </c>
      <c r="C285" s="5" t="s">
        <v>148</v>
      </c>
      <c r="D285" s="5" t="s">
        <v>17</v>
      </c>
      <c r="E285" s="4">
        <v>79.25</v>
      </c>
      <c r="F285" s="4">
        <f t="shared" si="45"/>
        <v>31.700000000000003</v>
      </c>
      <c r="G285" s="4">
        <v>88.88</v>
      </c>
      <c r="H285" s="4">
        <f t="shared" si="46"/>
        <v>53.327999999999996</v>
      </c>
      <c r="I285" s="4">
        <f t="shared" si="47"/>
        <v>85.02799999999999</v>
      </c>
      <c r="J285" s="7">
        <v>4</v>
      </c>
    </row>
    <row r="286" spans="1:10" ht="15">
      <c r="A286" s="5" t="s">
        <v>49</v>
      </c>
      <c r="B286" s="6">
        <v>1918</v>
      </c>
      <c r="C286" s="5" t="s">
        <v>148</v>
      </c>
      <c r="D286" s="5" t="s">
        <v>17</v>
      </c>
      <c r="E286" s="4">
        <v>78</v>
      </c>
      <c r="F286" s="4">
        <f t="shared" si="45"/>
        <v>31.200000000000003</v>
      </c>
      <c r="G286" s="4">
        <v>89.66</v>
      </c>
      <c r="H286" s="4">
        <f t="shared" si="46"/>
        <v>53.796</v>
      </c>
      <c r="I286" s="4">
        <f t="shared" si="47"/>
        <v>84.99600000000001</v>
      </c>
      <c r="J286" s="7">
        <v>5</v>
      </c>
    </row>
    <row r="287" spans="1:10" ht="15">
      <c r="A287" s="5" t="s">
        <v>49</v>
      </c>
      <c r="B287" s="6">
        <v>2030</v>
      </c>
      <c r="C287" s="5" t="s">
        <v>148</v>
      </c>
      <c r="D287" s="5" t="s">
        <v>17</v>
      </c>
      <c r="E287" s="4">
        <v>79</v>
      </c>
      <c r="F287" s="4">
        <f t="shared" si="45"/>
        <v>31.6</v>
      </c>
      <c r="G287" s="4">
        <v>88.2</v>
      </c>
      <c r="H287" s="4">
        <f t="shared" si="46"/>
        <v>52.92</v>
      </c>
      <c r="I287" s="4">
        <f t="shared" si="47"/>
        <v>84.52000000000001</v>
      </c>
      <c r="J287" s="7">
        <v>6</v>
      </c>
    </row>
    <row r="288" spans="1:10" ht="15">
      <c r="A288" s="5" t="s">
        <v>49</v>
      </c>
      <c r="B288" s="6">
        <v>2210</v>
      </c>
      <c r="C288" s="5" t="s">
        <v>148</v>
      </c>
      <c r="D288" s="5" t="s">
        <v>17</v>
      </c>
      <c r="E288" s="4">
        <v>80.5</v>
      </c>
      <c r="F288" s="4">
        <f t="shared" si="45"/>
        <v>32.2</v>
      </c>
      <c r="G288" s="4">
        <v>86.62</v>
      </c>
      <c r="H288" s="4">
        <f t="shared" si="46"/>
        <v>51.972</v>
      </c>
      <c r="I288" s="4">
        <f t="shared" si="47"/>
        <v>84.172</v>
      </c>
      <c r="J288" s="7">
        <v>7</v>
      </c>
    </row>
    <row r="289" spans="1:10" ht="15">
      <c r="A289" s="5" t="s">
        <v>49</v>
      </c>
      <c r="B289" s="6">
        <v>2116</v>
      </c>
      <c r="C289" s="5" t="s">
        <v>148</v>
      </c>
      <c r="D289" s="5" t="s">
        <v>17</v>
      </c>
      <c r="E289" s="4">
        <v>77.5</v>
      </c>
      <c r="F289" s="4">
        <f t="shared" si="45"/>
        <v>31</v>
      </c>
      <c r="G289" s="4">
        <v>87</v>
      </c>
      <c r="H289" s="4">
        <f t="shared" si="46"/>
        <v>52.199999999999996</v>
      </c>
      <c r="I289" s="4">
        <f t="shared" si="47"/>
        <v>83.19999999999999</v>
      </c>
      <c r="J289" s="7">
        <v>8</v>
      </c>
    </row>
    <row r="290" spans="1:10" ht="15">
      <c r="A290" s="5" t="s">
        <v>49</v>
      </c>
      <c r="B290" s="6">
        <v>2010</v>
      </c>
      <c r="C290" s="5" t="s">
        <v>148</v>
      </c>
      <c r="D290" s="5" t="s">
        <v>17</v>
      </c>
      <c r="E290" s="4">
        <v>78.75</v>
      </c>
      <c r="F290" s="4">
        <f t="shared" si="45"/>
        <v>31.5</v>
      </c>
      <c r="G290" s="4">
        <v>86.06</v>
      </c>
      <c r="H290" s="4">
        <f t="shared" si="46"/>
        <v>51.636</v>
      </c>
      <c r="I290" s="4">
        <f t="shared" si="47"/>
        <v>83.136</v>
      </c>
      <c r="J290" s="7">
        <v>9</v>
      </c>
    </row>
    <row r="291" spans="1:10" ht="15">
      <c r="A291" s="5" t="s">
        <v>49</v>
      </c>
      <c r="B291" s="6">
        <v>1939</v>
      </c>
      <c r="C291" s="5" t="s">
        <v>148</v>
      </c>
      <c r="D291" s="5" t="s">
        <v>17</v>
      </c>
      <c r="E291" s="4">
        <v>81.25</v>
      </c>
      <c r="F291" s="4">
        <f t="shared" si="45"/>
        <v>32.5</v>
      </c>
      <c r="G291" s="4">
        <v>83.22</v>
      </c>
      <c r="H291" s="4">
        <f t="shared" si="46"/>
        <v>49.931999999999995</v>
      </c>
      <c r="I291" s="4">
        <f t="shared" si="47"/>
        <v>82.43199999999999</v>
      </c>
      <c r="J291" s="7">
        <v>10</v>
      </c>
    </row>
    <row r="292" spans="1:10" ht="15">
      <c r="A292" s="5" t="s">
        <v>49</v>
      </c>
      <c r="B292" s="6">
        <v>2428</v>
      </c>
      <c r="C292" s="5" t="s">
        <v>148</v>
      </c>
      <c r="D292" s="5" t="s">
        <v>17</v>
      </c>
      <c r="E292" s="4">
        <v>77.5</v>
      </c>
      <c r="F292" s="4">
        <f t="shared" si="45"/>
        <v>31</v>
      </c>
      <c r="G292" s="4">
        <v>84.64</v>
      </c>
      <c r="H292" s="4">
        <f t="shared" si="46"/>
        <v>50.784</v>
      </c>
      <c r="I292" s="4">
        <f t="shared" si="47"/>
        <v>81.78399999999999</v>
      </c>
      <c r="J292" s="7">
        <v>11</v>
      </c>
    </row>
    <row r="293" spans="1:10" ht="15">
      <c r="A293" s="5" t="s">
        <v>49</v>
      </c>
      <c r="B293" s="6">
        <v>2127</v>
      </c>
      <c r="C293" s="5" t="s">
        <v>148</v>
      </c>
      <c r="D293" s="5" t="s">
        <v>17</v>
      </c>
      <c r="E293" s="4">
        <v>84</v>
      </c>
      <c r="F293" s="4">
        <f t="shared" si="45"/>
        <v>33.6</v>
      </c>
      <c r="G293" s="4">
        <v>80.12</v>
      </c>
      <c r="H293" s="4">
        <f t="shared" si="46"/>
        <v>48.072</v>
      </c>
      <c r="I293" s="4">
        <f t="shared" si="47"/>
        <v>81.672</v>
      </c>
      <c r="J293" s="7">
        <v>12</v>
      </c>
    </row>
    <row r="294" spans="1:10" ht="15">
      <c r="A294" s="5" t="s">
        <v>49</v>
      </c>
      <c r="B294" s="6">
        <v>2336</v>
      </c>
      <c r="C294" s="5" t="s">
        <v>148</v>
      </c>
      <c r="D294" s="5" t="s">
        <v>17</v>
      </c>
      <c r="E294" s="4">
        <v>77.75</v>
      </c>
      <c r="F294" s="4">
        <f t="shared" si="45"/>
        <v>31.1</v>
      </c>
      <c r="G294" s="4">
        <v>83.6</v>
      </c>
      <c r="H294" s="4">
        <f t="shared" si="46"/>
        <v>50.16</v>
      </c>
      <c r="I294" s="4">
        <f t="shared" si="47"/>
        <v>81.25999999999999</v>
      </c>
      <c r="J294" s="7">
        <v>13</v>
      </c>
    </row>
    <row r="295" spans="1:10" ht="15">
      <c r="A295" s="5" t="s">
        <v>49</v>
      </c>
      <c r="B295" s="6">
        <v>2114</v>
      </c>
      <c r="C295" s="5" t="s">
        <v>148</v>
      </c>
      <c r="D295" s="5" t="s">
        <v>17</v>
      </c>
      <c r="E295" s="4">
        <v>77.5</v>
      </c>
      <c r="F295" s="4">
        <f t="shared" si="45"/>
        <v>31</v>
      </c>
      <c r="G295" s="4">
        <v>83.68</v>
      </c>
      <c r="H295" s="4">
        <f t="shared" si="46"/>
        <v>50.208000000000006</v>
      </c>
      <c r="I295" s="4">
        <f t="shared" si="47"/>
        <v>81.208</v>
      </c>
      <c r="J295" s="7">
        <v>14</v>
      </c>
    </row>
    <row r="296" spans="1:10" ht="15">
      <c r="A296" s="5" t="s">
        <v>49</v>
      </c>
      <c r="B296" s="6">
        <v>2514</v>
      </c>
      <c r="C296" s="5" t="s">
        <v>148</v>
      </c>
      <c r="D296" s="5" t="s">
        <v>17</v>
      </c>
      <c r="E296" s="4">
        <v>77.5</v>
      </c>
      <c r="F296" s="4">
        <f t="shared" si="45"/>
        <v>31</v>
      </c>
      <c r="G296" s="4">
        <v>82.64</v>
      </c>
      <c r="H296" s="4">
        <f t="shared" si="46"/>
        <v>49.583999999999996</v>
      </c>
      <c r="I296" s="4">
        <f t="shared" si="47"/>
        <v>80.584</v>
      </c>
      <c r="J296" s="7">
        <v>15</v>
      </c>
    </row>
    <row r="297" spans="1:10" ht="15">
      <c r="A297" s="5" t="s">
        <v>49</v>
      </c>
      <c r="B297" s="6">
        <v>2315</v>
      </c>
      <c r="C297" s="5" t="s">
        <v>148</v>
      </c>
      <c r="D297" s="5" t="s">
        <v>17</v>
      </c>
      <c r="E297" s="4">
        <v>78.25</v>
      </c>
      <c r="F297" s="4">
        <f t="shared" si="45"/>
        <v>31.3</v>
      </c>
      <c r="G297" s="4">
        <v>80.32</v>
      </c>
      <c r="H297" s="4">
        <f t="shared" si="46"/>
        <v>48.19199999999999</v>
      </c>
      <c r="I297" s="4">
        <f t="shared" si="47"/>
        <v>79.49199999999999</v>
      </c>
      <c r="J297" s="7">
        <v>16</v>
      </c>
    </row>
    <row r="298" spans="1:10" ht="15">
      <c r="A298" s="5" t="s">
        <v>49</v>
      </c>
      <c r="B298" s="6">
        <v>2326</v>
      </c>
      <c r="C298" s="5" t="s">
        <v>148</v>
      </c>
      <c r="D298" s="5" t="s">
        <v>17</v>
      </c>
      <c r="E298" s="4">
        <v>78.75</v>
      </c>
      <c r="F298" s="4">
        <f t="shared" si="45"/>
        <v>31.5</v>
      </c>
      <c r="G298" s="4">
        <v>79.87</v>
      </c>
      <c r="H298" s="4">
        <f t="shared" si="46"/>
        <v>47.922000000000004</v>
      </c>
      <c r="I298" s="4">
        <f t="shared" si="47"/>
        <v>79.422</v>
      </c>
      <c r="J298" s="7">
        <v>17</v>
      </c>
    </row>
    <row r="299" spans="1:10" ht="15">
      <c r="A299" s="5" t="s">
        <v>49</v>
      </c>
      <c r="B299" s="6">
        <v>1927</v>
      </c>
      <c r="C299" s="5" t="s">
        <v>148</v>
      </c>
      <c r="D299" s="5" t="s">
        <v>17</v>
      </c>
      <c r="E299" s="4">
        <v>77.5</v>
      </c>
      <c r="F299" s="4">
        <f t="shared" si="45"/>
        <v>31</v>
      </c>
      <c r="G299" s="4">
        <v>79.36</v>
      </c>
      <c r="H299" s="4">
        <f t="shared" si="46"/>
        <v>47.616</v>
      </c>
      <c r="I299" s="4">
        <f t="shared" si="47"/>
        <v>78.616</v>
      </c>
      <c r="J299" s="7">
        <v>18</v>
      </c>
    </row>
    <row r="300" spans="1:10" ht="15">
      <c r="A300" s="5" t="s">
        <v>49</v>
      </c>
      <c r="B300" s="6">
        <v>2118</v>
      </c>
      <c r="C300" s="5" t="s">
        <v>148</v>
      </c>
      <c r="D300" s="5" t="s">
        <v>17</v>
      </c>
      <c r="E300" s="4">
        <v>77.75</v>
      </c>
      <c r="F300" s="4">
        <f t="shared" si="45"/>
        <v>31.1</v>
      </c>
      <c r="G300" s="4">
        <v>77.92</v>
      </c>
      <c r="H300" s="4">
        <f t="shared" si="46"/>
        <v>46.752</v>
      </c>
      <c r="I300" s="4">
        <f t="shared" si="47"/>
        <v>77.852</v>
      </c>
      <c r="J300" s="7">
        <v>19</v>
      </c>
    </row>
    <row r="301" spans="1:10" ht="15">
      <c r="A301" s="8"/>
      <c r="B301" s="9"/>
      <c r="C301" s="8"/>
      <c r="D301" s="8"/>
      <c r="E301" s="4"/>
      <c r="F301" s="4"/>
      <c r="G301" s="4"/>
      <c r="H301" s="4"/>
      <c r="I301" s="4"/>
      <c r="J301" s="7"/>
    </row>
    <row r="302" spans="1:10" ht="15">
      <c r="A302" s="8" t="s">
        <v>49</v>
      </c>
      <c r="B302" s="9">
        <v>1324</v>
      </c>
      <c r="C302" s="8" t="s">
        <v>149</v>
      </c>
      <c r="D302" s="8" t="s">
        <v>17</v>
      </c>
      <c r="E302" s="4">
        <v>77</v>
      </c>
      <c r="F302" s="4">
        <f>E302*0.4</f>
        <v>30.8</v>
      </c>
      <c r="G302" s="4">
        <v>89.05</v>
      </c>
      <c r="H302" s="4">
        <f>G302*0.6</f>
        <v>53.43</v>
      </c>
      <c r="I302" s="4">
        <f>F302+H302</f>
        <v>84.23</v>
      </c>
      <c r="J302" s="7">
        <v>1</v>
      </c>
    </row>
    <row r="303" spans="1:10" ht="15">
      <c r="A303" s="8" t="s">
        <v>49</v>
      </c>
      <c r="B303" s="9">
        <v>1340</v>
      </c>
      <c r="C303" s="8" t="s">
        <v>149</v>
      </c>
      <c r="D303" s="8" t="s">
        <v>13</v>
      </c>
      <c r="E303" s="4">
        <v>77</v>
      </c>
      <c r="F303" s="4">
        <f>E303*0.4</f>
        <v>30.8</v>
      </c>
      <c r="G303" s="4">
        <v>86.64</v>
      </c>
      <c r="H303" s="4">
        <f>G303*0.6</f>
        <v>51.984</v>
      </c>
      <c r="I303" s="4">
        <f>F303+H303</f>
        <v>82.784</v>
      </c>
      <c r="J303" s="7">
        <v>2</v>
      </c>
    </row>
    <row r="304" spans="1:10" ht="15">
      <c r="A304" s="8" t="s">
        <v>49</v>
      </c>
      <c r="B304" s="9">
        <v>1317</v>
      </c>
      <c r="C304" s="8" t="s">
        <v>149</v>
      </c>
      <c r="D304" s="8" t="s">
        <v>13</v>
      </c>
      <c r="E304" s="4">
        <v>79.5</v>
      </c>
      <c r="F304" s="4">
        <f>E304*0.4</f>
        <v>31.8</v>
      </c>
      <c r="G304" s="4">
        <v>83.78</v>
      </c>
      <c r="H304" s="4">
        <f>G304*0.6</f>
        <v>50.268</v>
      </c>
      <c r="I304" s="4">
        <f>F304+H304</f>
        <v>82.068</v>
      </c>
      <c r="J304" s="7">
        <v>3</v>
      </c>
    </row>
    <row r="305" spans="1:10" ht="15">
      <c r="A305" s="8"/>
      <c r="B305" s="9"/>
      <c r="C305" s="8"/>
      <c r="D305" s="8"/>
      <c r="E305" s="4"/>
      <c r="F305" s="4"/>
      <c r="G305" s="4"/>
      <c r="H305" s="4"/>
      <c r="I305" s="4"/>
      <c r="J305" s="7"/>
    </row>
    <row r="306" spans="1:10" ht="15">
      <c r="A306" s="8" t="s">
        <v>49</v>
      </c>
      <c r="B306" s="9">
        <v>1508</v>
      </c>
      <c r="C306" s="8" t="s">
        <v>150</v>
      </c>
      <c r="D306" s="8" t="s">
        <v>13</v>
      </c>
      <c r="E306" s="4">
        <v>77.5</v>
      </c>
      <c r="F306" s="4">
        <f>E306*0.4</f>
        <v>31</v>
      </c>
      <c r="G306" s="4">
        <v>88.45</v>
      </c>
      <c r="H306" s="4">
        <f>G306*0.6</f>
        <v>53.07</v>
      </c>
      <c r="I306" s="4">
        <f>F306+H306</f>
        <v>84.07</v>
      </c>
      <c r="J306" s="7">
        <v>1</v>
      </c>
    </row>
    <row r="307" spans="1:10" ht="15">
      <c r="A307" s="8" t="s">
        <v>49</v>
      </c>
      <c r="B307" s="9">
        <v>1509</v>
      </c>
      <c r="C307" s="8" t="s">
        <v>150</v>
      </c>
      <c r="D307" s="8" t="s">
        <v>13</v>
      </c>
      <c r="E307" s="4">
        <v>73.5</v>
      </c>
      <c r="F307" s="4">
        <f>E307*0.4</f>
        <v>29.400000000000002</v>
      </c>
      <c r="G307" s="4">
        <v>83.74</v>
      </c>
      <c r="H307" s="4">
        <f>G307*0.6</f>
        <v>50.24399999999999</v>
      </c>
      <c r="I307" s="4">
        <f>F307+H307</f>
        <v>79.64399999999999</v>
      </c>
      <c r="J307" s="7">
        <v>2</v>
      </c>
    </row>
    <row r="308" spans="1:10" ht="15">
      <c r="A308" s="8"/>
      <c r="B308" s="9"/>
      <c r="C308" s="8"/>
      <c r="D308" s="8"/>
      <c r="E308" s="4"/>
      <c r="F308" s="4"/>
      <c r="G308" s="4"/>
      <c r="H308" s="4"/>
      <c r="I308" s="4"/>
      <c r="J308" s="7"/>
    </row>
    <row r="309" spans="1:10" ht="15">
      <c r="A309" s="8" t="s">
        <v>49</v>
      </c>
      <c r="B309" s="9">
        <v>1238</v>
      </c>
      <c r="C309" s="8" t="s">
        <v>151</v>
      </c>
      <c r="D309" s="8" t="s">
        <v>13</v>
      </c>
      <c r="E309" s="4">
        <v>74</v>
      </c>
      <c r="F309" s="4">
        <f>E309*0.4</f>
        <v>29.6</v>
      </c>
      <c r="G309" s="4">
        <v>91.37</v>
      </c>
      <c r="H309" s="4">
        <f>G309*0.6</f>
        <v>54.822</v>
      </c>
      <c r="I309" s="4">
        <f>F309+H309</f>
        <v>84.422</v>
      </c>
      <c r="J309" s="7">
        <v>1</v>
      </c>
    </row>
    <row r="310" spans="1:10" ht="15">
      <c r="A310" s="8" t="s">
        <v>49</v>
      </c>
      <c r="B310" s="9">
        <v>1239</v>
      </c>
      <c r="C310" s="8" t="s">
        <v>151</v>
      </c>
      <c r="D310" s="8" t="s">
        <v>13</v>
      </c>
      <c r="E310" s="4">
        <v>55</v>
      </c>
      <c r="F310" s="4">
        <f>E310*0.4</f>
        <v>22</v>
      </c>
      <c r="G310" s="4">
        <v>0</v>
      </c>
      <c r="H310" s="4">
        <f>G310*0.6</f>
        <v>0</v>
      </c>
      <c r="I310" s="4">
        <f>F310+H310</f>
        <v>22</v>
      </c>
      <c r="J310" s="7"/>
    </row>
    <row r="311" spans="1:10" ht="15">
      <c r="A311" s="8"/>
      <c r="B311" s="9"/>
      <c r="C311" s="8"/>
      <c r="D311" s="8"/>
      <c r="E311" s="4"/>
      <c r="F311" s="4"/>
      <c r="G311" s="4"/>
      <c r="H311" s="4"/>
      <c r="I311" s="4"/>
      <c r="J311" s="7"/>
    </row>
    <row r="312" spans="1:10" ht="15">
      <c r="A312" s="8" t="s">
        <v>49</v>
      </c>
      <c r="B312" s="9">
        <v>1430</v>
      </c>
      <c r="C312" s="8" t="s">
        <v>152</v>
      </c>
      <c r="D312" s="8" t="s">
        <v>13</v>
      </c>
      <c r="E312" s="4">
        <v>86.5</v>
      </c>
      <c r="F312" s="4">
        <f>E312*0.4</f>
        <v>34.6</v>
      </c>
      <c r="G312" s="4">
        <v>90.19</v>
      </c>
      <c r="H312" s="4">
        <f>G312*0.6</f>
        <v>54.114</v>
      </c>
      <c r="I312" s="4">
        <f>F312+H312</f>
        <v>88.714</v>
      </c>
      <c r="J312" s="7">
        <v>1</v>
      </c>
    </row>
    <row r="313" spans="1:10" ht="15">
      <c r="A313" s="8" t="s">
        <v>49</v>
      </c>
      <c r="B313" s="9">
        <v>1435</v>
      </c>
      <c r="C313" s="8" t="s">
        <v>152</v>
      </c>
      <c r="D313" s="8" t="s">
        <v>13</v>
      </c>
      <c r="E313" s="4">
        <v>78.5</v>
      </c>
      <c r="F313" s="4">
        <f>E313*0.4</f>
        <v>31.400000000000002</v>
      </c>
      <c r="G313" s="4">
        <v>89.82</v>
      </c>
      <c r="H313" s="4">
        <f>G313*0.6</f>
        <v>53.891999999999996</v>
      </c>
      <c r="I313" s="4">
        <f>F313+H313</f>
        <v>85.292</v>
      </c>
      <c r="J313" s="7">
        <v>2</v>
      </c>
    </row>
    <row r="314" spans="1:10" ht="15">
      <c r="A314" s="8" t="s">
        <v>49</v>
      </c>
      <c r="B314" s="9">
        <v>1427</v>
      </c>
      <c r="C314" s="8" t="s">
        <v>152</v>
      </c>
      <c r="D314" s="8" t="s">
        <v>13</v>
      </c>
      <c r="E314" s="4">
        <v>80.5</v>
      </c>
      <c r="F314" s="4">
        <f>E314*0.4</f>
        <v>32.2</v>
      </c>
      <c r="G314" s="4">
        <v>85.46</v>
      </c>
      <c r="H314" s="4">
        <f>G314*0.6</f>
        <v>51.275999999999996</v>
      </c>
      <c r="I314" s="4">
        <f>F314+H314</f>
        <v>83.476</v>
      </c>
      <c r="J314" s="7">
        <v>3</v>
      </c>
    </row>
    <row r="315" spans="1:10" ht="15">
      <c r="A315" s="8" t="s">
        <v>49</v>
      </c>
      <c r="B315" s="9">
        <v>1441</v>
      </c>
      <c r="C315" s="8" t="s">
        <v>152</v>
      </c>
      <c r="D315" s="8" t="s">
        <v>13</v>
      </c>
      <c r="E315" s="4">
        <v>77</v>
      </c>
      <c r="F315" s="4">
        <f>E315*0.4</f>
        <v>30.8</v>
      </c>
      <c r="G315" s="4">
        <v>87.79</v>
      </c>
      <c r="H315" s="4">
        <f>G315*0.6</f>
        <v>52.674</v>
      </c>
      <c r="I315" s="4">
        <f>F315+H315</f>
        <v>83.474</v>
      </c>
      <c r="J315" s="7">
        <v>4</v>
      </c>
    </row>
    <row r="316" spans="1:10" ht="15">
      <c r="A316" s="8"/>
      <c r="B316" s="9"/>
      <c r="C316" s="8"/>
      <c r="D316" s="8"/>
      <c r="E316" s="4"/>
      <c r="F316" s="4"/>
      <c r="G316" s="4"/>
      <c r="H316" s="4"/>
      <c r="I316" s="4"/>
      <c r="J316" s="7"/>
    </row>
    <row r="317" spans="1:10" ht="15">
      <c r="A317" s="8" t="s">
        <v>49</v>
      </c>
      <c r="B317" s="9">
        <v>4631</v>
      </c>
      <c r="C317" s="8" t="s">
        <v>153</v>
      </c>
      <c r="D317" s="8" t="s">
        <v>17</v>
      </c>
      <c r="E317" s="4">
        <v>69</v>
      </c>
      <c r="F317" s="4">
        <f aca="true" t="shared" si="48" ref="F317:F327">E317*0.4</f>
        <v>27.6</v>
      </c>
      <c r="G317" s="4">
        <v>91.1</v>
      </c>
      <c r="H317" s="4">
        <f aca="true" t="shared" si="49" ref="H317:H327">G317*0.6</f>
        <v>54.66</v>
      </c>
      <c r="I317" s="4">
        <f aca="true" t="shared" si="50" ref="I317:I327">F317+H317</f>
        <v>82.25999999999999</v>
      </c>
      <c r="J317" s="7">
        <v>1</v>
      </c>
    </row>
    <row r="318" spans="1:10" ht="15">
      <c r="A318" s="8" t="s">
        <v>49</v>
      </c>
      <c r="B318" s="9">
        <v>4720</v>
      </c>
      <c r="C318" s="8" t="s">
        <v>153</v>
      </c>
      <c r="D318" s="8" t="s">
        <v>13</v>
      </c>
      <c r="E318" s="4">
        <v>65</v>
      </c>
      <c r="F318" s="4">
        <f t="shared" si="48"/>
        <v>26</v>
      </c>
      <c r="G318" s="4">
        <v>92.02</v>
      </c>
      <c r="H318" s="4">
        <f t="shared" si="49"/>
        <v>55.211999999999996</v>
      </c>
      <c r="I318" s="4">
        <f t="shared" si="50"/>
        <v>81.21199999999999</v>
      </c>
      <c r="J318" s="7">
        <v>2</v>
      </c>
    </row>
    <row r="319" spans="1:10" ht="15">
      <c r="A319" s="8" t="s">
        <v>49</v>
      </c>
      <c r="B319" s="9">
        <v>4831</v>
      </c>
      <c r="C319" s="8" t="s">
        <v>153</v>
      </c>
      <c r="D319" s="8" t="s">
        <v>17</v>
      </c>
      <c r="E319" s="4">
        <v>67</v>
      </c>
      <c r="F319" s="4">
        <f t="shared" si="48"/>
        <v>26.8</v>
      </c>
      <c r="G319" s="4">
        <v>88.98</v>
      </c>
      <c r="H319" s="4">
        <f t="shared" si="49"/>
        <v>53.388</v>
      </c>
      <c r="I319" s="4">
        <f t="shared" si="50"/>
        <v>80.188</v>
      </c>
      <c r="J319" s="7">
        <v>3</v>
      </c>
    </row>
    <row r="320" spans="1:10" ht="15">
      <c r="A320" s="8" t="s">
        <v>49</v>
      </c>
      <c r="B320" s="9">
        <v>4633</v>
      </c>
      <c r="C320" s="8" t="s">
        <v>153</v>
      </c>
      <c r="D320" s="8" t="s">
        <v>17</v>
      </c>
      <c r="E320" s="4">
        <v>64.5</v>
      </c>
      <c r="F320" s="4">
        <f t="shared" si="48"/>
        <v>25.8</v>
      </c>
      <c r="G320" s="4">
        <v>87.79</v>
      </c>
      <c r="H320" s="4">
        <f t="shared" si="49"/>
        <v>52.674</v>
      </c>
      <c r="I320" s="4">
        <f t="shared" si="50"/>
        <v>78.474</v>
      </c>
      <c r="J320" s="7">
        <v>4</v>
      </c>
    </row>
    <row r="321" spans="1:10" ht="15">
      <c r="A321" s="8" t="s">
        <v>49</v>
      </c>
      <c r="B321" s="9">
        <v>4941</v>
      </c>
      <c r="C321" s="8" t="s">
        <v>153</v>
      </c>
      <c r="D321" s="8" t="s">
        <v>17</v>
      </c>
      <c r="E321" s="4">
        <v>64.5</v>
      </c>
      <c r="F321" s="4">
        <f t="shared" si="48"/>
        <v>25.8</v>
      </c>
      <c r="G321" s="4">
        <v>87.36</v>
      </c>
      <c r="H321" s="4">
        <f t="shared" si="49"/>
        <v>52.416</v>
      </c>
      <c r="I321" s="4">
        <f t="shared" si="50"/>
        <v>78.216</v>
      </c>
      <c r="J321" s="7">
        <v>5</v>
      </c>
    </row>
    <row r="322" spans="1:10" ht="15">
      <c r="A322" s="8" t="s">
        <v>49</v>
      </c>
      <c r="B322" s="9">
        <v>4724</v>
      </c>
      <c r="C322" s="8" t="s">
        <v>153</v>
      </c>
      <c r="D322" s="8" t="s">
        <v>17</v>
      </c>
      <c r="E322" s="4">
        <v>64</v>
      </c>
      <c r="F322" s="4">
        <f t="shared" si="48"/>
        <v>25.6</v>
      </c>
      <c r="G322" s="4">
        <v>87.58</v>
      </c>
      <c r="H322" s="4">
        <f t="shared" si="49"/>
        <v>52.547999999999995</v>
      </c>
      <c r="I322" s="4">
        <f t="shared" si="50"/>
        <v>78.148</v>
      </c>
      <c r="J322" s="7">
        <v>6</v>
      </c>
    </row>
    <row r="323" spans="1:10" ht="15">
      <c r="A323" s="8" t="s">
        <v>49</v>
      </c>
      <c r="B323" s="9">
        <v>4742</v>
      </c>
      <c r="C323" s="8" t="s">
        <v>153</v>
      </c>
      <c r="D323" s="8" t="s">
        <v>17</v>
      </c>
      <c r="E323" s="4">
        <v>64</v>
      </c>
      <c r="F323" s="4">
        <f t="shared" si="48"/>
        <v>25.6</v>
      </c>
      <c r="G323" s="4">
        <v>86.9</v>
      </c>
      <c r="H323" s="4">
        <f t="shared" si="49"/>
        <v>52.14</v>
      </c>
      <c r="I323" s="4">
        <f t="shared" si="50"/>
        <v>77.74000000000001</v>
      </c>
      <c r="J323" s="7">
        <v>7</v>
      </c>
    </row>
    <row r="324" spans="1:10" ht="15">
      <c r="A324" s="8" t="s">
        <v>49</v>
      </c>
      <c r="B324" s="9">
        <v>4722</v>
      </c>
      <c r="C324" s="8" t="s">
        <v>153</v>
      </c>
      <c r="D324" s="8" t="s">
        <v>17</v>
      </c>
      <c r="E324" s="4">
        <v>68.5</v>
      </c>
      <c r="F324" s="4">
        <f t="shared" si="48"/>
        <v>27.400000000000002</v>
      </c>
      <c r="G324" s="4">
        <v>83.36</v>
      </c>
      <c r="H324" s="4">
        <f t="shared" si="49"/>
        <v>50.016</v>
      </c>
      <c r="I324" s="4">
        <f t="shared" si="50"/>
        <v>77.416</v>
      </c>
      <c r="J324" s="7">
        <v>8</v>
      </c>
    </row>
    <row r="325" spans="1:10" ht="15">
      <c r="A325" s="8" t="s">
        <v>49</v>
      </c>
      <c r="B325" s="9">
        <v>4918</v>
      </c>
      <c r="C325" s="8" t="s">
        <v>153</v>
      </c>
      <c r="D325" s="8" t="s">
        <v>17</v>
      </c>
      <c r="E325" s="4">
        <v>64</v>
      </c>
      <c r="F325" s="4">
        <f t="shared" si="48"/>
        <v>25.6</v>
      </c>
      <c r="G325" s="4">
        <v>84.55</v>
      </c>
      <c r="H325" s="4">
        <f t="shared" si="49"/>
        <v>50.73</v>
      </c>
      <c r="I325" s="4">
        <f t="shared" si="50"/>
        <v>76.33</v>
      </c>
      <c r="J325" s="7">
        <v>9</v>
      </c>
    </row>
    <row r="326" spans="1:10" ht="15">
      <c r="A326" s="8" t="s">
        <v>49</v>
      </c>
      <c r="B326" s="9">
        <v>4842</v>
      </c>
      <c r="C326" s="8" t="s">
        <v>153</v>
      </c>
      <c r="D326" s="8" t="s">
        <v>17</v>
      </c>
      <c r="E326" s="4">
        <v>64</v>
      </c>
      <c r="F326" s="4">
        <f t="shared" si="48"/>
        <v>25.6</v>
      </c>
      <c r="G326" s="4">
        <v>83.2</v>
      </c>
      <c r="H326" s="4">
        <f t="shared" si="49"/>
        <v>49.92</v>
      </c>
      <c r="I326" s="4">
        <f t="shared" si="50"/>
        <v>75.52000000000001</v>
      </c>
      <c r="J326" s="7">
        <v>10</v>
      </c>
    </row>
    <row r="327" spans="1:10" ht="15">
      <c r="A327" s="8" t="s">
        <v>49</v>
      </c>
      <c r="B327" s="9">
        <v>4639</v>
      </c>
      <c r="C327" s="8" t="s">
        <v>153</v>
      </c>
      <c r="D327" s="8" t="s">
        <v>17</v>
      </c>
      <c r="E327" s="4">
        <v>64.5</v>
      </c>
      <c r="F327" s="4">
        <f t="shared" si="48"/>
        <v>25.8</v>
      </c>
      <c r="G327" s="4">
        <v>82.7</v>
      </c>
      <c r="H327" s="4">
        <f t="shared" si="49"/>
        <v>49.62</v>
      </c>
      <c r="I327" s="4">
        <f t="shared" si="50"/>
        <v>75.42</v>
      </c>
      <c r="J327" s="7">
        <v>11</v>
      </c>
    </row>
    <row r="328" spans="1:10" ht="15">
      <c r="A328" s="8"/>
      <c r="B328" s="9"/>
      <c r="C328" s="8"/>
      <c r="D328" s="8"/>
      <c r="E328" s="4"/>
      <c r="F328" s="4"/>
      <c r="G328" s="4"/>
      <c r="H328" s="4"/>
      <c r="I328" s="4"/>
      <c r="J328" s="7"/>
    </row>
    <row r="329" spans="1:10" ht="15">
      <c r="A329" s="8" t="s">
        <v>49</v>
      </c>
      <c r="B329" s="9">
        <v>2706</v>
      </c>
      <c r="C329" s="8" t="s">
        <v>154</v>
      </c>
      <c r="D329" s="8" t="s">
        <v>13</v>
      </c>
      <c r="E329" s="4">
        <v>83.5</v>
      </c>
      <c r="F329" s="4">
        <f>E329*0.4</f>
        <v>33.4</v>
      </c>
      <c r="G329" s="4">
        <v>87.73</v>
      </c>
      <c r="H329" s="4">
        <f>G329*0.6</f>
        <v>52.638</v>
      </c>
      <c r="I329" s="4">
        <f>F329+H329</f>
        <v>86.038</v>
      </c>
      <c r="J329" s="7">
        <v>1</v>
      </c>
    </row>
    <row r="330" spans="1:10" ht="15">
      <c r="A330" s="8" t="s">
        <v>49</v>
      </c>
      <c r="B330" s="9">
        <v>2705</v>
      </c>
      <c r="C330" s="8" t="s">
        <v>154</v>
      </c>
      <c r="D330" s="8" t="s">
        <v>13</v>
      </c>
      <c r="E330" s="4">
        <v>84.5</v>
      </c>
      <c r="F330" s="4">
        <f>E330*0.4</f>
        <v>33.800000000000004</v>
      </c>
      <c r="G330" s="4">
        <v>85.5</v>
      </c>
      <c r="H330" s="4">
        <f>G330*0.6</f>
        <v>51.3</v>
      </c>
      <c r="I330" s="4">
        <f>F330+H330</f>
        <v>85.1</v>
      </c>
      <c r="J330" s="7">
        <v>2</v>
      </c>
    </row>
    <row r="331" spans="1:10" ht="15">
      <c r="A331" s="8"/>
      <c r="B331" s="9"/>
      <c r="C331" s="8"/>
      <c r="D331" s="8"/>
      <c r="E331" s="4"/>
      <c r="F331" s="4"/>
      <c r="G331" s="4"/>
      <c r="H331" s="4"/>
      <c r="I331" s="4"/>
      <c r="J331" s="7"/>
    </row>
    <row r="332" spans="1:10" ht="15">
      <c r="A332" s="8" t="s">
        <v>49</v>
      </c>
      <c r="B332" s="9">
        <v>2820</v>
      </c>
      <c r="C332" s="8" t="s">
        <v>155</v>
      </c>
      <c r="D332" s="8" t="s">
        <v>17</v>
      </c>
      <c r="E332" s="4">
        <v>85</v>
      </c>
      <c r="F332" s="4">
        <f>E332*0.4</f>
        <v>34</v>
      </c>
      <c r="G332" s="4">
        <v>89.48</v>
      </c>
      <c r="H332" s="4">
        <f>G332*0.6</f>
        <v>53.688</v>
      </c>
      <c r="I332" s="4">
        <f>F332+H332</f>
        <v>87.688</v>
      </c>
      <c r="J332" s="7">
        <v>1</v>
      </c>
    </row>
    <row r="333" spans="1:10" ht="15">
      <c r="A333" s="8" t="s">
        <v>49</v>
      </c>
      <c r="B333" s="9">
        <v>2916</v>
      </c>
      <c r="C333" s="8" t="s">
        <v>155</v>
      </c>
      <c r="D333" s="8" t="s">
        <v>17</v>
      </c>
      <c r="E333" s="4">
        <v>80.5</v>
      </c>
      <c r="F333" s="4">
        <f>E333*0.4</f>
        <v>32.2</v>
      </c>
      <c r="G333" s="4">
        <v>87.4</v>
      </c>
      <c r="H333" s="4">
        <f>G333*0.6</f>
        <v>52.440000000000005</v>
      </c>
      <c r="I333" s="4">
        <f>F333+H333</f>
        <v>84.64000000000001</v>
      </c>
      <c r="J333" s="7">
        <v>2</v>
      </c>
    </row>
    <row r="334" spans="1:10" ht="15">
      <c r="A334" s="8" t="s">
        <v>49</v>
      </c>
      <c r="B334" s="9">
        <v>2934</v>
      </c>
      <c r="C334" s="8" t="s">
        <v>155</v>
      </c>
      <c r="D334" s="8" t="s">
        <v>17</v>
      </c>
      <c r="E334" s="4">
        <v>80.5</v>
      </c>
      <c r="F334" s="4">
        <f>E334*0.4</f>
        <v>32.2</v>
      </c>
      <c r="G334" s="4">
        <v>86.6</v>
      </c>
      <c r="H334" s="4">
        <f>G334*0.6</f>
        <v>51.959999999999994</v>
      </c>
      <c r="I334" s="4">
        <f>F334+H334</f>
        <v>84.16</v>
      </c>
      <c r="J334" s="7">
        <v>3</v>
      </c>
    </row>
    <row r="335" spans="1:10" ht="15">
      <c r="A335" s="8" t="s">
        <v>49</v>
      </c>
      <c r="B335" s="9">
        <v>2921</v>
      </c>
      <c r="C335" s="8" t="s">
        <v>155</v>
      </c>
      <c r="D335" s="8" t="s">
        <v>17</v>
      </c>
      <c r="E335" s="4">
        <v>80.5</v>
      </c>
      <c r="F335" s="4">
        <f>E335*0.4</f>
        <v>32.2</v>
      </c>
      <c r="G335" s="4">
        <v>84.9</v>
      </c>
      <c r="H335" s="4">
        <f>G335*0.6</f>
        <v>50.940000000000005</v>
      </c>
      <c r="I335" s="4">
        <f>F335+H335</f>
        <v>83.14000000000001</v>
      </c>
      <c r="J335" s="7">
        <v>4</v>
      </c>
    </row>
    <row r="336" spans="1:10" ht="15">
      <c r="A336" s="8"/>
      <c r="B336" s="9"/>
      <c r="C336" s="8"/>
      <c r="D336" s="8"/>
      <c r="E336" s="4"/>
      <c r="F336" s="4"/>
      <c r="G336" s="4"/>
      <c r="H336" s="4"/>
      <c r="I336" s="4"/>
      <c r="J336" s="7"/>
    </row>
    <row r="337" spans="1:10" ht="15">
      <c r="A337" s="8" t="s">
        <v>49</v>
      </c>
      <c r="B337" s="9">
        <v>3134</v>
      </c>
      <c r="C337" s="8" t="s">
        <v>156</v>
      </c>
      <c r="D337" s="8" t="s">
        <v>17</v>
      </c>
      <c r="E337" s="4">
        <v>67.5</v>
      </c>
      <c r="F337" s="4">
        <f>E337*0.4</f>
        <v>27</v>
      </c>
      <c r="G337" s="4">
        <v>84.45</v>
      </c>
      <c r="H337" s="4">
        <f>G337*0.6</f>
        <v>50.67</v>
      </c>
      <c r="I337" s="4">
        <f>F337+H337</f>
        <v>77.67</v>
      </c>
      <c r="J337" s="7">
        <v>1</v>
      </c>
    </row>
    <row r="338" spans="1:10" ht="15">
      <c r="A338" s="8" t="s">
        <v>49</v>
      </c>
      <c r="B338" s="9">
        <v>3137</v>
      </c>
      <c r="C338" s="8" t="s">
        <v>156</v>
      </c>
      <c r="D338" s="8" t="s">
        <v>17</v>
      </c>
      <c r="E338" s="4">
        <v>62</v>
      </c>
      <c r="F338" s="4">
        <f>E338*0.4</f>
        <v>24.8</v>
      </c>
      <c r="G338" s="4">
        <v>69.78</v>
      </c>
      <c r="H338" s="4">
        <f>G338*0.6</f>
        <v>41.868</v>
      </c>
      <c r="I338" s="4">
        <f>F338+H338</f>
        <v>66.668</v>
      </c>
      <c r="J338" s="7">
        <v>2</v>
      </c>
    </row>
    <row r="339" spans="1:10" ht="15">
      <c r="A339" s="8"/>
      <c r="B339" s="9"/>
      <c r="C339" s="8"/>
      <c r="D339" s="8"/>
      <c r="E339" s="4"/>
      <c r="F339" s="4"/>
      <c r="G339" s="4"/>
      <c r="H339" s="4"/>
      <c r="I339" s="4"/>
      <c r="J339" s="7"/>
    </row>
    <row r="340" spans="1:10" ht="15">
      <c r="A340" s="5" t="s">
        <v>157</v>
      </c>
      <c r="B340" s="6">
        <v>1624</v>
      </c>
      <c r="C340" s="5" t="s">
        <v>158</v>
      </c>
      <c r="D340" s="5" t="s">
        <v>17</v>
      </c>
      <c r="E340" s="4">
        <v>86</v>
      </c>
      <c r="F340" s="4">
        <f aca="true" t="shared" si="51" ref="F340:F345">E340*0.4</f>
        <v>34.4</v>
      </c>
      <c r="G340" s="4">
        <v>92.56</v>
      </c>
      <c r="H340" s="4">
        <f aca="true" t="shared" si="52" ref="H340:H345">G340*0.6</f>
        <v>55.536</v>
      </c>
      <c r="I340" s="4">
        <f aca="true" t="shared" si="53" ref="I340:I345">F340+H340</f>
        <v>89.936</v>
      </c>
      <c r="J340" s="7">
        <v>1</v>
      </c>
    </row>
    <row r="341" spans="1:10" ht="15">
      <c r="A341" s="5" t="s">
        <v>157</v>
      </c>
      <c r="B341" s="6">
        <v>1517</v>
      </c>
      <c r="C341" s="5" t="s">
        <v>158</v>
      </c>
      <c r="D341" s="5" t="s">
        <v>17</v>
      </c>
      <c r="E341" s="4">
        <v>82.5</v>
      </c>
      <c r="F341" s="4">
        <f t="shared" si="51"/>
        <v>33</v>
      </c>
      <c r="G341" s="4">
        <v>87.56</v>
      </c>
      <c r="H341" s="4">
        <f t="shared" si="52"/>
        <v>52.536</v>
      </c>
      <c r="I341" s="4">
        <f t="shared" si="53"/>
        <v>85.536</v>
      </c>
      <c r="J341" s="7">
        <v>2</v>
      </c>
    </row>
    <row r="342" spans="1:10" ht="15">
      <c r="A342" s="5" t="s">
        <v>157</v>
      </c>
      <c r="B342" s="6">
        <v>1605</v>
      </c>
      <c r="C342" s="5" t="s">
        <v>158</v>
      </c>
      <c r="D342" s="5" t="s">
        <v>17</v>
      </c>
      <c r="E342" s="4">
        <v>81.75</v>
      </c>
      <c r="F342" s="4">
        <f t="shared" si="51"/>
        <v>32.7</v>
      </c>
      <c r="G342" s="4">
        <v>86.9</v>
      </c>
      <c r="H342" s="4">
        <f t="shared" si="52"/>
        <v>52.14</v>
      </c>
      <c r="I342" s="4">
        <f t="shared" si="53"/>
        <v>84.84</v>
      </c>
      <c r="J342" s="7">
        <v>3</v>
      </c>
    </row>
    <row r="343" spans="1:10" ht="15">
      <c r="A343" s="5" t="s">
        <v>157</v>
      </c>
      <c r="B343" s="6">
        <v>1526</v>
      </c>
      <c r="C343" s="5" t="s">
        <v>158</v>
      </c>
      <c r="D343" s="5" t="s">
        <v>17</v>
      </c>
      <c r="E343" s="4">
        <v>82.5</v>
      </c>
      <c r="F343" s="4">
        <f t="shared" si="51"/>
        <v>33</v>
      </c>
      <c r="G343" s="4">
        <v>85.34</v>
      </c>
      <c r="H343" s="4">
        <f t="shared" si="52"/>
        <v>51.204</v>
      </c>
      <c r="I343" s="4">
        <f t="shared" si="53"/>
        <v>84.20400000000001</v>
      </c>
      <c r="J343" s="7">
        <v>4</v>
      </c>
    </row>
    <row r="344" spans="1:10" ht="15">
      <c r="A344" s="5" t="s">
        <v>157</v>
      </c>
      <c r="B344" s="6">
        <v>1539</v>
      </c>
      <c r="C344" s="5" t="s">
        <v>158</v>
      </c>
      <c r="D344" s="5" t="s">
        <v>17</v>
      </c>
      <c r="E344" s="4">
        <v>81</v>
      </c>
      <c r="F344" s="4">
        <f t="shared" si="51"/>
        <v>32.4</v>
      </c>
      <c r="G344" s="4">
        <v>85.65</v>
      </c>
      <c r="H344" s="4">
        <f t="shared" si="52"/>
        <v>51.39</v>
      </c>
      <c r="I344" s="4">
        <f t="shared" si="53"/>
        <v>83.78999999999999</v>
      </c>
      <c r="J344" s="7">
        <v>5</v>
      </c>
    </row>
    <row r="345" spans="1:10" ht="15">
      <c r="A345" s="5" t="s">
        <v>157</v>
      </c>
      <c r="B345" s="6">
        <v>1530</v>
      </c>
      <c r="C345" s="5" t="s">
        <v>158</v>
      </c>
      <c r="D345" s="5" t="s">
        <v>17</v>
      </c>
      <c r="E345" s="4">
        <v>81</v>
      </c>
      <c r="F345" s="4">
        <f t="shared" si="51"/>
        <v>32.4</v>
      </c>
      <c r="G345" s="4">
        <v>84.63</v>
      </c>
      <c r="H345" s="4">
        <f t="shared" si="52"/>
        <v>50.778</v>
      </c>
      <c r="I345" s="4">
        <f t="shared" si="53"/>
        <v>83.178</v>
      </c>
      <c r="J345" s="7">
        <v>6</v>
      </c>
    </row>
  </sheetData>
  <mergeCells count="9">
    <mergeCell ref="A1:J1"/>
    <mergeCell ref="A2:A3"/>
    <mergeCell ref="B2:B3"/>
    <mergeCell ref="C2:C3"/>
    <mergeCell ref="D2:D3"/>
    <mergeCell ref="E2:F2"/>
    <mergeCell ref="G2:H2"/>
    <mergeCell ref="I2:I3"/>
    <mergeCell ref="J2:J3"/>
  </mergeCells>
  <printOptions/>
  <pageMargins left="0.5" right="0.5" top="0.56" bottom="0.5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xt1</dc:creator>
  <cp:keywords/>
  <dc:description/>
  <cp:lastModifiedBy>Windows 用户</cp:lastModifiedBy>
  <cp:lastPrinted>2019-07-24T13:55:19Z</cp:lastPrinted>
  <dcterms:created xsi:type="dcterms:W3CDTF">1996-12-17T01:32:42Z</dcterms:created>
  <dcterms:modified xsi:type="dcterms:W3CDTF">2019-07-24T13:55:33Z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