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firstSheet="28" activeTab="29"/>
  </bookViews>
  <sheets>
    <sheet name="部门收支总表" sheetId="1" r:id="rId1"/>
    <sheet name="部门收入总表" sheetId="2" r:id="rId2"/>
    <sheet name="部门支出总表" sheetId="3" r:id="rId3"/>
    <sheet name="部门支出总表（按部门预算经济分类）" sheetId="4" r:id="rId4"/>
    <sheet name="部门支出总表（按政府预算经济分类）" sheetId="5" r:id="rId5"/>
    <sheet name="工资福利支出预算表" sheetId="6" r:id="rId6"/>
    <sheet name="工资福利支出预算表（按政府预算经济分类）" sheetId="7" r:id="rId7"/>
    <sheet name="一般商品和服务支出预算表" sheetId="8" r:id="rId8"/>
    <sheet name="一般商品和服务支出预算表(按政府预算经济分类)" sheetId="9" r:id="rId9"/>
    <sheet name="对个人和家庭的补助支出预算表" sheetId="10" r:id="rId10"/>
    <sheet name="对个人和家庭的补助支出预算表（按政府预算经济分类）" sheetId="11" r:id="rId11"/>
    <sheet name="财政拨款收支总表" sheetId="12" r:id="rId12"/>
    <sheet name="一般预算拨款支出预算表" sheetId="13" r:id="rId13"/>
    <sheet name="一般预算拨款基本支出预算表" sheetId="14" r:id="rId14"/>
    <sheet name="一般预算拨款——工资福利支出预算表" sheetId="15" r:id="rId15"/>
    <sheet name="一般预算拨款——工资福利支出预算表（按政府预算经济分类）" sheetId="16" r:id="rId16"/>
    <sheet name="一般预算拨款——一般商品和服务支出预算表" sheetId="17" r:id="rId17"/>
    <sheet name="一般预算拨款——一般商品和服务支出预算表（按政府预算经济分类)" sheetId="18" r:id="rId18"/>
    <sheet name="一般预算拨款——对个人和家庭的补助支出预算表" sheetId="19" r:id="rId19"/>
    <sheet name="一般预算拨款——对个人和家庭的补助支出预算表（按政府预算经济）" sheetId="20" r:id="rId20"/>
    <sheet name="支出预算项目明细表" sheetId="21" r:id="rId21"/>
    <sheet name="政府性基金拨款支出预算表" sheetId="22" r:id="rId22"/>
    <sheet name="政府性基金拨款支出预算表（按政府预算经济分类）" sheetId="23" r:id="rId23"/>
    <sheet name="纳入专户管理的非税收入拨款支出预算表" sheetId="24" r:id="rId24"/>
    <sheet name="纳入专户管理的非税收入拨款支出预算表（按政府预算经济分类）" sheetId="25" r:id="rId25"/>
    <sheet name="经费拨款支出预算表" sheetId="26" r:id="rId26"/>
    <sheet name="经费拨款支出预算表（按政府预算经济分类）" sheetId="27" r:id="rId27"/>
    <sheet name="2019年“三公”经费预算公开表" sheetId="28" r:id="rId28"/>
    <sheet name="部门(单位)整体支出预算绩效目标申报表" sheetId="29" r:id="rId29"/>
    <sheet name="财政支出项目预算绩效目标申报表" sheetId="30" r:id="rId30"/>
  </sheets>
  <definedNames>
    <definedName name="_xlnm.Print_Area" localSheetId="27">'2019年“三公”经费预算公开表'!$A$1:$P$9</definedName>
    <definedName name="_xlnm.Print_Area" localSheetId="1">'部门收入总表'!$A$1:$M$9</definedName>
    <definedName name="_xlnm.Print_Area" localSheetId="0">'部门收支总表'!$A$1:$H$31</definedName>
    <definedName name="_xlnm.Print_Area" localSheetId="2">'部门支出总表'!$A$1:$P$12</definedName>
    <definedName name="_xlnm.Print_Area" localSheetId="3">'部门支出总表（按部门预算经济分类）'!$A$1:$W$29</definedName>
    <definedName name="_xlnm.Print_Area" localSheetId="9">'对个人和家庭的补助支出预算表'!$A$1:$I$7</definedName>
    <definedName name="_xlnm.Print_Area" localSheetId="5">'工资福利支出预算表'!$A$1:$V$11</definedName>
    <definedName name="_xlnm.Print_Area" localSheetId="7">'一般商品和服务支出预算表'!$A$1:$AD$12</definedName>
    <definedName name="_xlnm.Print_Area" localSheetId="12">'一般预算拨款支出预算表'!$A$1:$Y$12</definedName>
    <definedName name="_xlnm.Print_Area" localSheetId="21">'政府性基金拨款支出预算表'!$A$1:$W$7</definedName>
    <definedName name="_xlnm.Print_Titles" localSheetId="27">'2019年“三公”经费预算公开表'!$1:$7</definedName>
    <definedName name="_xlnm.Print_Titles" localSheetId="1">'部门收入总表'!$1:$6</definedName>
    <definedName name="_xlnm.Print_Titles" localSheetId="0">'部门收支总表'!$1:$5</definedName>
    <definedName name="_xlnm.Print_Titles" localSheetId="2">'部门支出总表'!$1:$6</definedName>
    <definedName name="_xlnm.Print_Titles" localSheetId="3">'部门支出总表（按部门预算经济分类）'!$1:$7</definedName>
    <definedName name="_xlnm.Print_Titles" localSheetId="9">'对个人和家庭的补助支出预算表'!$1:$7</definedName>
    <definedName name="_xlnm.Print_Titles" localSheetId="5">'工资福利支出预算表'!$1:$7</definedName>
    <definedName name="_xlnm.Print_Titles" localSheetId="7">'一般商品和服务支出预算表'!$1:$7</definedName>
    <definedName name="_xlnm.Print_Titles" localSheetId="12">'一般预算拨款支出预算表'!$1:$7</definedName>
    <definedName name="_xlnm.Print_Titles" localSheetId="21">'政府性基金拨款支出预算表'!$1:$7</definedName>
  </definedNames>
  <calcPr fullCalcOnLoad="1"/>
</workbook>
</file>

<file path=xl/sharedStrings.xml><?xml version="1.0" encoding="utf-8"?>
<sst xmlns="http://schemas.openxmlformats.org/spreadsheetml/2006/main" count="1369" uniqueCount="348">
  <si>
    <t xml:space="preserve">预算01表 </t>
  </si>
  <si>
    <t xml:space="preserve"> 部  门  预  算  收  支  总  表 </t>
  </si>
  <si>
    <t>单位名称：岳阳开发区信访局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</si>
  <si>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</si>
  <si>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</si>
  <si>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</si>
  <si>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</si>
  <si>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</si>
  <si>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</si>
  <si>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</si>
  <si>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</si>
  <si>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</si>
  <si>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</si>
  <si>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</si>
  <si>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</si>
  <si>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</si>
  <si>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</si>
  <si>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</si>
  <si>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</si>
  <si>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纳入预算管理的非税收入拨款</t>
  </si>
  <si>
    <t>三、公共安全支出</t>
  </si>
  <si>
    <t xml:space="preserve">      商品和服务支出</t>
  </si>
  <si>
    <t>三、机关资本性支出(一)</t>
  </si>
  <si>
    <t>二、政府性基金拨款</t>
  </si>
  <si>
    <t>四、教育支出</t>
  </si>
  <si>
    <t xml:space="preserve">      对个人和家庭的补助</t>
  </si>
  <si>
    <t>四、机关资本性支出(二)</t>
  </si>
  <si>
    <t>三、纳入专户管理的非税收入拨款</t>
  </si>
  <si>
    <t>五、科学技术支出</t>
  </si>
  <si>
    <t>二、项目支出</t>
  </si>
  <si>
    <t>五、对事业单位经常性补助</t>
  </si>
  <si>
    <t>四、上级补助收入</t>
  </si>
  <si>
    <t>六、文化体育与传媒支出</t>
  </si>
  <si>
    <t>六、对事业单位资本性补助</t>
  </si>
  <si>
    <t>五、事业单位经营服务收入</t>
  </si>
  <si>
    <t>七、社会保障和就业支出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</si>
  <si>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</si>
  <si>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</si>
  <si>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</si>
  <si>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</si>
  <si>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</si>
  <si>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</si>
  <si>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</si>
  <si>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资本性支出(基本建设)</t>
  </si>
  <si>
    <t>九、对个人和家庭的补助</t>
  </si>
  <si>
    <t>十、城乡社区支出</t>
  </si>
  <si>
    <t xml:space="preserve">      资本性支出</t>
  </si>
  <si>
    <t>十、对社会保障基金补助</t>
  </si>
  <si>
    <t>十一、农林水支出</t>
  </si>
  <si>
    <t xml:space="preserve">      对企业补助(基本建设)</t>
  </si>
  <si>
    <t>十一、债务利息及费用支出</t>
  </si>
  <si>
    <t>十二、交通运输支出</t>
  </si>
  <si>
    <t xml:space="preserve">      对企业补助</t>
  </si>
  <si>
    <t>十二、其他支出</t>
  </si>
  <si>
    <t>十三、资源勘探信息等支出</t>
  </si>
  <si>
    <t xml:space="preserve">      对社会保障基金补助</t>
  </si>
  <si>
    <t>十三、债务还本支出</t>
  </si>
  <si>
    <t>十四、商业服务业等支出</t>
  </si>
  <si>
    <t xml:space="preserve">      其他支出</t>
  </si>
  <si>
    <t>十四、转移性支出</t>
  </si>
  <si>
    <t>十五、金融支出</t>
  </si>
  <si>
    <t>三、事业单位经营服务支出</t>
  </si>
  <si>
    <t>十五、预备费及预留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</si>
  <si>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</si>
  <si>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</si>
  <si>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</si>
  <si>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</si>
  <si>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</si>
  <si>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二一、转移性支出</t>
  </si>
  <si>
    <t>二二、债务还本支出</t>
  </si>
  <si>
    <t>二三、债务付息支出</t>
  </si>
  <si>
    <t>收  入  总  计</t>
  </si>
  <si>
    <t>支  出  总  计</t>
  </si>
  <si>
    <t>预算02表</t>
  </si>
  <si>
    <t>收入预算总表</t>
  </si>
  <si>
    <t>单位代码</t>
  </si>
  <si>
    <t>单位名称</t>
  </si>
  <si>
    <t>合计</t>
  </si>
  <si>
    <t>一般预算拨款（补助）</t>
  </si>
  <si>
    <t>纳入专户管理的非税收入拔款</t>
  </si>
  <si>
    <t>政府性基金拔款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</si>
  <si>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</si>
  <si>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</si>
  <si>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</si>
  <si>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</si>
  <si>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</si>
  <si>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</si>
  <si>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经费拔款</t>
  </si>
  <si>
    <t>纳入预算管理的非税收入拨款</t>
  </si>
  <si>
    <t>**</t>
  </si>
  <si>
    <t>岳阳经济开发区</t>
  </si>
  <si>
    <t>629151</t>
  </si>
  <si>
    <t xml:space="preserve">  岳阳开发区信访局</t>
  </si>
  <si>
    <t>预算03表</t>
  </si>
  <si>
    <t>支出预算分类汇总表（按单位）</t>
  </si>
  <si>
    <t>科目编码</t>
  </si>
  <si>
    <t>单位名称(功能科目)</t>
  </si>
  <si>
    <t>总  计</t>
  </si>
  <si>
    <t>类</t>
  </si>
  <si>
    <t>款</t>
  </si>
  <si>
    <t>项</t>
  </si>
  <si>
    <t>201</t>
  </si>
  <si>
    <t xml:space="preserve">  </t>
  </si>
  <si>
    <t>03</t>
  </si>
  <si>
    <t>08</t>
  </si>
  <si>
    <t xml:space="preserve">  629151</t>
  </si>
  <si>
    <t xml:space="preserve">    信访事务</t>
  </si>
  <si>
    <t>01</t>
  </si>
  <si>
    <t xml:space="preserve">    行政运行</t>
  </si>
  <si>
    <t>预算04表</t>
  </si>
  <si>
    <t>支  出  预  算  总  表（按单位）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</si>
  <si>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</si>
  <si>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</si>
  <si>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</si>
  <si>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</si>
  <si>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</si>
  <si>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</si>
  <si>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</si>
  <si>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</si>
  <si>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</si>
  <si>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</si>
  <si>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</si>
  <si>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</si>
  <si>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</si>
  <si>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</si>
  <si>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</si>
  <si>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</si>
  <si>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</si>
  <si>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</si>
  <si>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629</t>
  </si>
  <si>
    <t xml:space="preserve">    629151</t>
  </si>
  <si>
    <t>预算05表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</si>
  <si>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</si>
  <si>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</si>
  <si>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</si>
  <si>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</si>
  <si>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</si>
  <si>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</si>
  <si>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</si>
  <si>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</si>
  <si>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</si>
  <si>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</si>
  <si>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</si>
  <si>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</si>
  <si>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</si>
  <si>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预算06表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</si>
  <si>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</si>
  <si>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</si>
  <si>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</si>
  <si>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</si>
  <si>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</si>
  <si>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</si>
  <si>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</si>
  <si>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</si>
  <si>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</si>
  <si>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</si>
  <si>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</si>
  <si>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</si>
  <si>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</si>
  <si>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定额补助</t>
  </si>
  <si>
    <t>三性人员经费</t>
  </si>
  <si>
    <t>生育保险</t>
  </si>
  <si>
    <t>工伤保险</t>
  </si>
  <si>
    <t>预算07表</t>
  </si>
  <si>
    <t>工资福利支出(按政府预算经济分类)</t>
  </si>
  <si>
    <t xml:space="preserve">
小计</t>
  </si>
  <si>
    <t>工资奖金津补贴</t>
  </si>
  <si>
    <t>其他对事业单位补助</t>
  </si>
  <si>
    <t>预算08表</t>
  </si>
  <si>
    <t>一般商品和服务支出预算表</t>
  </si>
  <si>
    <t xml:space="preserve"> </t>
  </si>
  <si>
    <t>单位:万元</t>
  </si>
  <si>
    <t>总计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</si>
  <si>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</si>
  <si>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</si>
  <si>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</si>
  <si>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</si>
  <si>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</si>
  <si>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</si>
  <si>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</si>
  <si>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</si>
  <si>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</si>
  <si>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</si>
  <si>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</si>
  <si>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</si>
  <si>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</si>
  <si>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公务接待招待费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</si>
  <si>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</si>
  <si>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</si>
  <si>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</si>
  <si>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</si>
  <si>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</si>
  <si>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</si>
  <si>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</si>
  <si>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</si>
  <si>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</si>
  <si>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</si>
  <si>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预算09表</t>
  </si>
  <si>
    <t>一般商品和服务支出预算(按政府预算)</t>
  </si>
  <si>
    <t>单位显示编码</t>
  </si>
  <si>
    <t>办公经费</t>
  </si>
  <si>
    <t>公务接待费</t>
  </si>
  <si>
    <t>因公出国(境费用</t>
  </si>
  <si>
    <t>维修(护费</t>
  </si>
  <si>
    <t>商品和服务支出</t>
  </si>
  <si>
    <t>预算10表</t>
  </si>
  <si>
    <t>对个人和家庭的补助支出预算表</t>
  </si>
  <si>
    <t>离休费</t>
  </si>
  <si>
    <t>抚恤金</t>
  </si>
  <si>
    <t>其他</t>
  </si>
  <si>
    <t>0</t>
  </si>
  <si>
    <t>预算11表</t>
  </si>
  <si>
    <t>对个人和家庭的补助支出预算表（按政府预算）</t>
  </si>
  <si>
    <t>社会福利和救助</t>
  </si>
  <si>
    <t>助学金</t>
  </si>
  <si>
    <t>个人农业生产补贴</t>
  </si>
  <si>
    <t>离退休费</t>
  </si>
  <si>
    <t>其他对个人和家庭补助</t>
  </si>
  <si>
    <t>预算12表</t>
  </si>
  <si>
    <t>财政拨款收支总表</t>
  </si>
  <si>
    <t>一般公共预算</t>
  </si>
  <si>
    <t>政府性基金预算</t>
  </si>
  <si>
    <t xml:space="preserve">      纳入一般公共预算管理的非税收入拨款</t>
  </si>
  <si>
    <t>六、文化旅游体育与传媒支出</t>
  </si>
  <si>
    <t>八、卫生健康支出</t>
  </si>
  <si>
    <t>十五、自然资源海洋气象等支出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</si>
  <si>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</si>
  <si>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</si>
  <si>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</si>
  <si>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</si>
  <si>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</si>
  <si>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</si>
  <si>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</si>
  <si>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预算13表</t>
  </si>
  <si>
    <t>一般预算拨款支出预算表</t>
  </si>
  <si>
    <t>附:一般预算拨款(补助)拨付方式</t>
  </si>
  <si>
    <t>下单位</t>
  </si>
  <si>
    <t>审批专款</t>
  </si>
  <si>
    <t>财政代扣</t>
  </si>
  <si>
    <t>预算14表</t>
  </si>
  <si>
    <t>一般预算拨款基本支出预算表</t>
  </si>
  <si>
    <t>单位名称（功能科目）</t>
  </si>
  <si>
    <t>预算15表</t>
  </si>
  <si>
    <t>一般预算拨款——工资福利支出预算表</t>
  </si>
  <si>
    <t>预算16表</t>
  </si>
  <si>
    <t>一般预算拨款——工资福利支出预算表(按政府预算经济分类)</t>
  </si>
  <si>
    <t>预算17表</t>
  </si>
  <si>
    <t>一般预算拨款——一般商品和服务支出预算表</t>
  </si>
  <si>
    <t>预算18表</t>
  </si>
  <si>
    <t>一般预算拨款——一般商品和服务支出预算表（按政府预算）</t>
  </si>
  <si>
    <t>预算19表</t>
  </si>
  <si>
    <t>一般预算拨款——对个人和家庭的补助支出预算表</t>
  </si>
  <si>
    <t>离休生活补贴</t>
  </si>
  <si>
    <t>老干费</t>
  </si>
  <si>
    <t>医疗费补助</t>
  </si>
  <si>
    <t>预算20表</t>
  </si>
  <si>
    <t>一般预算拨款——对个人和家庭的补助支出预算表（按政府预算）</t>
  </si>
  <si>
    <t>预算21表</t>
  </si>
  <si>
    <t>支出预算项目明细表</t>
  </si>
  <si>
    <t>预算22表</t>
  </si>
  <si>
    <t>政府性基金拨款支出预算表</t>
  </si>
  <si>
    <t>预算23表</t>
  </si>
  <si>
    <t>政府性基金拨款支出预算表(按政府预算经济分类)</t>
  </si>
  <si>
    <t>预算24表</t>
  </si>
  <si>
    <t>纳入专户管理的非税收入拨款支出预算表</t>
  </si>
  <si>
    <t>预算25表</t>
  </si>
  <si>
    <t>纳入专户管理的非税收入拨款支出预算表(按政府预算经济分类)</t>
  </si>
  <si>
    <t>预算26表</t>
  </si>
  <si>
    <t>经费拔款支出预算表</t>
  </si>
  <si>
    <t>预算27表</t>
  </si>
  <si>
    <t>经费拔款支出预算表(按政府预算经济分类)</t>
  </si>
  <si>
    <t>预算28表</t>
  </si>
  <si>
    <t>2019年“三公”经费预算公开表</t>
  </si>
  <si>
    <t xml:space="preserve">单位名称
</t>
  </si>
  <si>
    <t>2018年"三公"经费预算支出</t>
  </si>
  <si>
    <t>2019年"三公"经费预算支出</t>
  </si>
  <si>
    <t>公务用车购置及运行费</t>
  </si>
  <si>
    <t>公务用车购置</t>
  </si>
  <si>
    <t>信访局</t>
  </si>
  <si>
    <t>预算29表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</si>
  <si>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</si>
  <si>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</si>
  <si>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</si>
  <si>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</si>
  <si>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</si>
  <si>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</si>
  <si>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</si>
  <si>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</si>
  <si>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52801</t>
  </si>
  <si>
    <t>市信访局</t>
  </si>
  <si>
    <t>（1）负责接待群众来访，确保信访渠道通畅；及时、准确地向区管委会提供信访信息，反映人民群众的意见建议和要求；为区管委会了解民情、调处矛盾纠纷和重大信访问题制定有关方针政策，提供决策参考意见和建议。（2）承办、督办区管委会领导交办及上级领导批转的信访事项，督促检查领导有关批示件的落实情况；向有关部门和下级信访机关交办信访事项，督促检查重要信访事项的处理和落实情况。（3）协调处理跨县市区、跨部门的重要信访问题；协调处理人民群众进京、赴省、到市上访，协助处理集体上访和突发性群体事件。（4）办理区本级信访事项复查复核，指导全区信访事项复查复核工作。（5）指导全区信访业务工作，总结推广县市区、市直各部门单位信访工作的经验；组织开展信访工作专题调研，提出改进和加强信访工作的意见和建议。（6）了解并掌握全区信访工作队伍建设情况，提高信访干部素质，组织信访干部培训，指导信访部门办公自动化建设。（7）负责全区进京非正常上访的查找、接受、稳控、送返等各个环节的具体调度和执行。（8）承办区管委会交办的其他事项。</t>
  </si>
  <si>
    <t>坚实一个目标：引导依法访，解决重点访，减少越级访，控制集体访；
实现两个好转：信访形势和信访秩序明显好转；
确保三个不发生：不发生赴省进京非访、不发生群体性事件、不发生长时间到市委市政府集访或缠访闹访；
提升网信四率：及时受理率、按期办结率、群众参与率、群众满意率；
做好五项工作：落实信访工作责任、基层基础建设、持续开展“四个专项行动”、信访问题“事要解决”和严格干部队伍建设，为全区经济建设创造良好的社会环境。</t>
  </si>
  <si>
    <t>1、信访渠道畅通
2、信访秩序好转</t>
  </si>
  <si>
    <t>1、群众满意度提升
2、干部满意度提升</t>
  </si>
  <si>
    <t>预算30表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</si>
  <si>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</si>
  <si>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</si>
  <si>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</si>
  <si>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</si>
  <si>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</si>
  <si>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</si>
  <si>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</si>
  <si>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</si>
  <si>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</si>
  <si>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</si>
  <si>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</si>
  <si>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</si>
  <si>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</si>
  <si>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/>
  </si>
  <si>
    <t>岳阳开发区信访局</t>
  </si>
  <si>
    <t>信访局 全区信访工作会议及业务培训会</t>
  </si>
  <si>
    <t>常年项目</t>
  </si>
  <si>
    <t>信访工作交流学习</t>
  </si>
  <si>
    <t>定期举行</t>
  </si>
  <si>
    <t>全年</t>
  </si>
  <si>
    <t>提升信访工作人员业务知识和水平</t>
  </si>
  <si>
    <t>提升信访工作效率</t>
  </si>
  <si>
    <t>按时完成</t>
  </si>
  <si>
    <t>/</t>
  </si>
  <si>
    <t>信访局 聘请常驻法律顾问</t>
  </si>
  <si>
    <t>提供信访工作法律咨询</t>
  </si>
  <si>
    <t>合同约定</t>
  </si>
  <si>
    <t>解决上访人法律诉求</t>
  </si>
  <si>
    <t>创建法制文明</t>
  </si>
  <si>
    <t>信访局 复查复核工作经费</t>
  </si>
  <si>
    <t>避免漏访</t>
  </si>
  <si>
    <t>定期核查</t>
  </si>
  <si>
    <t>推进工作的及时性完整性</t>
  </si>
  <si>
    <t>不遗漏任何信访件</t>
  </si>
  <si>
    <t>定期完成</t>
  </si>
  <si>
    <t>信访局 信访信息系统运行及维护费用</t>
  </si>
  <si>
    <t>信访局 网上信访宣传月活动</t>
  </si>
  <si>
    <t>促进群众了解信访工作</t>
  </si>
  <si>
    <t>对信访内容和程序的了解</t>
  </si>
  <si>
    <t>便于信访工作的开展</t>
  </si>
  <si>
    <t>信访局 市区三无单位创建工作经费</t>
  </si>
  <si>
    <t>信访局 视频接访系统及基层基础微信信访信息平台维护费用</t>
  </si>
  <si>
    <t>视频工作会议，工作视察</t>
  </si>
  <si>
    <t>维护社会和谐稳定</t>
  </si>
  <si>
    <t>营造良好的社会环境</t>
  </si>
  <si>
    <t>提升群众满意度</t>
  </si>
  <si>
    <t>信访局 信访维稳经费</t>
  </si>
  <si>
    <t>信访工作需要</t>
  </si>
  <si>
    <t>信访局 联合接访及基层基础工作开展经费</t>
  </si>
  <si>
    <t>信访局 缴纳驻京驻长接访劝返工作经费</t>
  </si>
  <si>
    <t>信访局 公安干警、保安值班维稳经费</t>
  </si>
  <si>
    <t>信访局 赴省进京接劝返费用</t>
  </si>
  <si>
    <t>信访局 京、省、市两会及重大活动特护期间维稳经费及现场处置维稳费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</si>
</sst>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* #,##0.00;* \-#,##0.00;* &quot;&quot;??;@"/>
    <numFmt numFmtId="179" formatCode="0.00_ "/>
    <numFmt numFmtId="180" formatCode="00"/>
    <numFmt numFmtId="181" formatCode="0000"/>
    <numFmt numFmtId="182" formatCode="#,##0.00_);[Red]\(#,##0.00\)"/>
    <numFmt numFmtId="183" formatCode="#,##0.0000"/>
    <numFmt numFmtId="184" formatCode=";;"/>
  </numFmts>
  <fonts count="56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63"/>
      <name val="宋体"/>
      <family val="0"/>
    </font>
    <font>
      <sz val="9"/>
      <color indexed="42"/>
      <name val="宋体"/>
      <family val="0"/>
    </font>
    <font>
      <b/>
      <sz val="15"/>
      <color indexed="62"/>
      <name val="宋体"/>
      <family val="0"/>
    </font>
    <font>
      <sz val="9"/>
      <color indexed="10"/>
      <name val="宋体"/>
      <family val="0"/>
    </font>
    <font>
      <b/>
      <sz val="9"/>
      <color indexed="42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9"/>
      <color indexed="19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b/>
      <sz val="9"/>
      <color indexed="53"/>
      <name val="宋体"/>
      <family val="0"/>
    </font>
    <font>
      <b/>
      <sz val="9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color indexed="16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indexed="53"/>
      <name val="宋体"/>
      <family val="0"/>
    </font>
    <font>
      <sz val="9"/>
      <color theme="1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9"/>
      <color rgb="FFFF0000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  <font>
      <sz val="10"/>
      <color rgb="FF000000"/>
      <name val="宋体"/>
      <family val="0"/>
    </font>
    <font>
      <sz val="12"/>
      <color rgb="FF00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0" fillId="0" borderId="0">
      <alignment/>
      <protection/>
    </xf>
    <xf numFmtId="44" fontId="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41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0" fillId="0" borderId="0">
      <alignment vertical="center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08">
    <xf numFmtId="0" fontId="0" fillId="0" borderId="0" xfId="0" applyAlignment="1">
      <alignment/>
    </xf>
    <xf numFmtId="0" fontId="0" fillId="33" borderId="0" xfId="78" applyFill="1">
      <alignment/>
      <protection/>
    </xf>
    <xf numFmtId="0" fontId="0" fillId="33" borderId="0" xfId="78" applyFill="1" applyAlignment="1">
      <alignment horizontal="center"/>
      <protection/>
    </xf>
    <xf numFmtId="0" fontId="1" fillId="33" borderId="0" xfId="78" applyFont="1" applyFill="1" applyAlignment="1">
      <alignment horizontal="center" vertical="center"/>
      <protection/>
    </xf>
    <xf numFmtId="0" fontId="1" fillId="33" borderId="0" xfId="78" applyNumberFormat="1" applyFont="1" applyFill="1" applyAlignment="1">
      <alignment horizontal="center" vertical="center"/>
      <protection/>
    </xf>
    <xf numFmtId="0" fontId="2" fillId="33" borderId="0" xfId="78" applyNumberFormat="1" applyFont="1" applyFill="1" applyAlignment="1" applyProtection="1">
      <alignment horizontal="center" vertical="center"/>
      <protection/>
    </xf>
    <xf numFmtId="0" fontId="3" fillId="33" borderId="10" xfId="78" applyNumberFormat="1" applyFont="1" applyFill="1" applyBorder="1" applyAlignment="1" applyProtection="1">
      <alignment horizontal="center" vertical="center" wrapText="1"/>
      <protection/>
    </xf>
    <xf numFmtId="0" fontId="3" fillId="33" borderId="11" xfId="78" applyNumberFormat="1" applyFont="1" applyFill="1" applyBorder="1" applyAlignment="1" applyProtection="1">
      <alignment horizontal="center" vertical="center" wrapText="1"/>
      <protection/>
    </xf>
    <xf numFmtId="0" fontId="3" fillId="33" borderId="12" xfId="78" applyNumberFormat="1" applyFont="1" applyFill="1" applyBorder="1" applyAlignment="1" applyProtection="1">
      <alignment horizontal="center" vertical="center" wrapText="1"/>
      <protection/>
    </xf>
    <xf numFmtId="0" fontId="3" fillId="33" borderId="13" xfId="78" applyNumberFormat="1" applyFont="1" applyFill="1" applyBorder="1" applyAlignment="1" applyProtection="1">
      <alignment horizontal="center" vertical="center" wrapText="1"/>
      <protection/>
    </xf>
    <xf numFmtId="0" fontId="3" fillId="33" borderId="14" xfId="78" applyNumberFormat="1" applyFont="1" applyFill="1" applyBorder="1" applyAlignment="1" applyProtection="1">
      <alignment horizontal="center" vertical="center" wrapText="1"/>
      <protection/>
    </xf>
    <xf numFmtId="0" fontId="3" fillId="33" borderId="10" xfId="78" applyNumberFormat="1" applyFont="1" applyFill="1" applyBorder="1" applyAlignment="1" applyProtection="1">
      <alignment vertical="center" wrapText="1"/>
      <protection/>
    </xf>
    <xf numFmtId="0" fontId="1" fillId="33" borderId="15" xfId="78" applyFont="1" applyFill="1" applyBorder="1" applyAlignment="1">
      <alignment horizontal="center" vertical="center"/>
      <protection/>
    </xf>
    <xf numFmtId="0" fontId="1" fillId="33" borderId="10" xfId="78" applyFont="1" applyFill="1" applyBorder="1" applyAlignment="1">
      <alignment horizontal="center" vertical="center"/>
      <protection/>
    </xf>
    <xf numFmtId="0" fontId="1" fillId="33" borderId="11" xfId="78" applyFont="1" applyFill="1" applyBorder="1" applyAlignment="1">
      <alignment horizontal="center" vertical="center"/>
      <protection/>
    </xf>
    <xf numFmtId="49" fontId="1" fillId="33" borderId="10" xfId="78" applyNumberFormat="1" applyFont="1" applyFill="1" applyBorder="1" applyAlignment="1" applyProtection="1">
      <alignment horizontal="center" vertical="center" wrapText="1"/>
      <protection/>
    </xf>
    <xf numFmtId="49" fontId="1" fillId="33" borderId="10" xfId="78" applyNumberFormat="1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49" fontId="1" fillId="33" borderId="13" xfId="78" applyNumberFormat="1" applyFont="1" applyFill="1" applyBorder="1" applyAlignment="1" applyProtection="1">
      <alignment horizontal="left" vertical="center" wrapText="1"/>
      <protection/>
    </xf>
    <xf numFmtId="0" fontId="0" fillId="33" borderId="0" xfId="21" applyFill="1" applyAlignment="1">
      <alignment wrapText="1"/>
      <protection/>
    </xf>
    <xf numFmtId="0" fontId="0" fillId="33" borderId="0" xfId="21" applyFill="1">
      <alignment/>
      <protection/>
    </xf>
    <xf numFmtId="0" fontId="1" fillId="33" borderId="0" xfId="21" applyFont="1" applyFill="1" applyAlignment="1">
      <alignment horizontal="center" vertical="center"/>
      <protection/>
    </xf>
    <xf numFmtId="0" fontId="1" fillId="33" borderId="0" xfId="21" applyNumberFormat="1" applyFont="1" applyFill="1" applyAlignment="1">
      <alignment horizontal="center" vertical="center"/>
      <protection/>
    </xf>
    <xf numFmtId="0" fontId="2" fillId="33" borderId="0" xfId="21" applyFont="1" applyFill="1" applyAlignment="1">
      <alignment horizontal="center" vertical="center"/>
      <protection/>
    </xf>
    <xf numFmtId="0" fontId="3" fillId="33" borderId="10" xfId="21" applyNumberFormat="1" applyFont="1" applyFill="1" applyBorder="1" applyAlignment="1" applyProtection="1">
      <alignment horizontal="center" vertical="center" wrapText="1"/>
      <protection/>
    </xf>
    <xf numFmtId="0" fontId="3" fillId="33" borderId="13" xfId="21" applyNumberFormat="1" applyFont="1" applyFill="1" applyBorder="1" applyAlignment="1" applyProtection="1">
      <alignment horizontal="center" vertical="center" wrapText="1"/>
      <protection/>
    </xf>
    <xf numFmtId="0" fontId="3" fillId="33" borderId="13" xfId="21" applyNumberFormat="1" applyFont="1" applyFill="1" applyBorder="1" applyAlignment="1" applyProtection="1">
      <alignment horizontal="center" vertical="center"/>
      <protection/>
    </xf>
    <xf numFmtId="0" fontId="3" fillId="33" borderId="10" xfId="21" applyNumberFormat="1" applyFont="1" applyFill="1" applyBorder="1" applyAlignment="1" applyProtection="1">
      <alignment horizontal="center" vertical="center"/>
      <protection/>
    </xf>
    <xf numFmtId="0" fontId="3" fillId="33" borderId="12" xfId="21" applyNumberFormat="1" applyFont="1" applyFill="1" applyBorder="1" applyAlignment="1" applyProtection="1">
      <alignment horizontal="center" vertical="center"/>
      <protection/>
    </xf>
    <xf numFmtId="0" fontId="3" fillId="33" borderId="16" xfId="21" applyNumberFormat="1" applyFont="1" applyFill="1" applyBorder="1" applyAlignment="1" applyProtection="1">
      <alignment horizontal="center" vertical="center" wrapText="1"/>
      <protection/>
    </xf>
    <xf numFmtId="0" fontId="3" fillId="33" borderId="15" xfId="21" applyNumberFormat="1" applyFont="1" applyFill="1" applyBorder="1" applyAlignment="1" applyProtection="1">
      <alignment horizontal="center" vertical="center"/>
      <protection/>
    </xf>
    <xf numFmtId="0" fontId="3" fillId="33" borderId="17" xfId="21" applyNumberFormat="1" applyFont="1" applyFill="1" applyBorder="1" applyAlignment="1" applyProtection="1">
      <alignment horizontal="center" vertical="center"/>
      <protection/>
    </xf>
    <xf numFmtId="0" fontId="3" fillId="33" borderId="0" xfId="21" applyNumberFormat="1" applyFont="1" applyFill="1" applyAlignment="1" applyProtection="1">
      <alignment horizontal="center" vertical="center" wrapText="1"/>
      <protection/>
    </xf>
    <xf numFmtId="0" fontId="1" fillId="33" borderId="15" xfId="21" applyFont="1" applyFill="1" applyBorder="1" applyAlignment="1">
      <alignment horizontal="center" vertical="center"/>
      <protection/>
    </xf>
    <xf numFmtId="0" fontId="1" fillId="33" borderId="11" xfId="21" applyFont="1" applyFill="1" applyBorder="1" applyAlignment="1">
      <alignment horizontal="center" vertical="center"/>
      <protection/>
    </xf>
    <xf numFmtId="49" fontId="1" fillId="33" borderId="18" xfId="21" applyNumberFormat="1" applyFont="1" applyFill="1" applyBorder="1" applyAlignment="1" applyProtection="1">
      <alignment horizontal="center" vertical="center" wrapText="1"/>
      <protection/>
    </xf>
    <xf numFmtId="49" fontId="1" fillId="33" borderId="12" xfId="21" applyNumberFormat="1" applyFont="1" applyFill="1" applyBorder="1" applyAlignment="1" applyProtection="1">
      <alignment horizontal="left" vertical="center" wrapText="1"/>
      <protection/>
    </xf>
    <xf numFmtId="176" fontId="1" fillId="33" borderId="12" xfId="21" applyNumberFormat="1" applyFont="1" applyFill="1" applyBorder="1" applyAlignment="1" applyProtection="1">
      <alignment horizontal="right" vertical="center" wrapText="1"/>
      <protection/>
    </xf>
    <xf numFmtId="0" fontId="54" fillId="33" borderId="19" xfId="0" applyFont="1" applyFill="1" applyBorder="1" applyAlignment="1">
      <alignment horizontal="justify"/>
    </xf>
    <xf numFmtId="49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55" fillId="33" borderId="0" xfId="0" applyFont="1" applyFill="1" applyAlignment="1">
      <alignment horizontal="justify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0" fontId="0" fillId="33" borderId="0" xfId="21" applyFill="1" applyAlignment="1">
      <alignment horizontal="center"/>
      <protection/>
    </xf>
    <xf numFmtId="0" fontId="3" fillId="33" borderId="14" xfId="21" applyNumberFormat="1" applyFont="1" applyFill="1" applyBorder="1" applyAlignment="1" applyProtection="1">
      <alignment horizontal="center" vertical="center"/>
      <protection/>
    </xf>
    <xf numFmtId="49" fontId="1" fillId="33" borderId="10" xfId="21" applyNumberFormat="1" applyFont="1" applyFill="1" applyBorder="1" applyAlignment="1" applyProtection="1">
      <alignment horizontal="left" vertical="center" wrapText="1"/>
      <protection/>
    </xf>
    <xf numFmtId="0" fontId="1" fillId="33" borderId="0" xfId="21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177" fontId="7" fillId="34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77" fontId="7" fillId="34" borderId="12" xfId="0" applyNumberFormat="1" applyFont="1" applyFill="1" applyBorder="1" applyAlignment="1" applyProtection="1">
      <alignment horizontal="center" vertical="center" wrapText="1"/>
      <protection/>
    </xf>
    <xf numFmtId="177" fontId="7" fillId="34" borderId="10" xfId="0" applyNumberFormat="1" applyFont="1" applyFill="1" applyBorder="1" applyAlignment="1" applyProtection="1">
      <alignment horizontal="center" vertical="center" wrapText="1"/>
      <protection/>
    </xf>
    <xf numFmtId="177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0" borderId="0" xfId="72" applyFont="1" applyAlignment="1">
      <alignment vertical="center"/>
      <protection/>
    </xf>
    <xf numFmtId="0" fontId="9" fillId="0" borderId="0" xfId="72" applyFont="1" applyAlignment="1">
      <alignment horizontal="center" vertical="center"/>
      <protection/>
    </xf>
    <xf numFmtId="0" fontId="1" fillId="33" borderId="12" xfId="72" applyFont="1" applyFill="1" applyBorder="1" applyAlignment="1">
      <alignment horizontal="center" vertical="center" wrapText="1"/>
      <protection/>
    </xf>
    <xf numFmtId="0" fontId="1" fillId="33" borderId="18" xfId="72" applyFont="1" applyFill="1" applyBorder="1" applyAlignment="1">
      <alignment horizontal="center" vertical="center" wrapText="1"/>
      <protection/>
    </xf>
    <xf numFmtId="0" fontId="1" fillId="33" borderId="13" xfId="72" applyFont="1" applyFill="1" applyBorder="1" applyAlignment="1">
      <alignment horizontal="center" vertical="center" wrapText="1"/>
      <protection/>
    </xf>
    <xf numFmtId="0" fontId="1" fillId="33" borderId="11" xfId="72" applyFont="1" applyFill="1" applyBorder="1" applyAlignment="1">
      <alignment horizontal="center" vertical="center" wrapText="1"/>
      <protection/>
    </xf>
    <xf numFmtId="0" fontId="1" fillId="33" borderId="10" xfId="72" applyFont="1" applyFill="1" applyBorder="1" applyAlignment="1">
      <alignment horizontal="center" vertical="center" wrapText="1"/>
      <protection/>
    </xf>
    <xf numFmtId="0" fontId="1" fillId="33" borderId="15" xfId="72" applyFont="1" applyFill="1" applyBorder="1" applyAlignment="1">
      <alignment horizontal="center" vertical="center" wrapText="1"/>
      <protection/>
    </xf>
    <xf numFmtId="0" fontId="1" fillId="33" borderId="14" xfId="72" applyFont="1" applyFill="1" applyBorder="1" applyAlignment="1">
      <alignment horizontal="center" vertical="center" wrapText="1"/>
      <protection/>
    </xf>
    <xf numFmtId="49" fontId="1" fillId="33" borderId="21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22" xfId="0" applyNumberFormat="1" applyFont="1" applyFill="1" applyBorder="1" applyAlignment="1" applyProtection="1">
      <alignment horizontal="left" vertical="center" wrapText="1"/>
      <protection/>
    </xf>
    <xf numFmtId="4" fontId="1" fillId="33" borderId="10" xfId="72" applyNumberFormat="1" applyFont="1" applyFill="1" applyBorder="1" applyAlignment="1">
      <alignment wrapText="1"/>
      <protection/>
    </xf>
    <xf numFmtId="4" fontId="1" fillId="33" borderId="10" xfId="72" applyNumberFormat="1" applyFont="1" applyFill="1" applyBorder="1" applyAlignment="1">
      <alignment horizontal="right" wrapText="1"/>
      <protection/>
    </xf>
    <xf numFmtId="0" fontId="1" fillId="0" borderId="22" xfId="72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4" fillId="33" borderId="0" xfId="72" applyFill="1">
      <alignment/>
      <protection/>
    </xf>
    <xf numFmtId="0" fontId="10" fillId="33" borderId="0" xfId="61" applyNumberFormat="1" applyFont="1" applyFill="1" applyAlignment="1" applyProtection="1">
      <alignment horizontal="center" vertical="center" wrapText="1"/>
      <protection/>
    </xf>
    <xf numFmtId="0" fontId="0" fillId="33" borderId="0" xfId="61" applyNumberFormat="1" applyFont="1" applyFill="1" applyAlignment="1" applyProtection="1">
      <alignment vertical="center"/>
      <protection/>
    </xf>
    <xf numFmtId="0" fontId="1" fillId="33" borderId="10" xfId="61" applyFont="1" applyFill="1" applyBorder="1" applyAlignment="1">
      <alignment horizontal="centerContinuous" vertical="center"/>
      <protection/>
    </xf>
    <xf numFmtId="0" fontId="1" fillId="33" borderId="10" xfId="61" applyNumberFormat="1" applyFont="1" applyFill="1" applyBorder="1" applyAlignment="1" applyProtection="1">
      <alignment horizontal="center" vertical="center" wrapText="1"/>
      <protection/>
    </xf>
    <xf numFmtId="0" fontId="1" fillId="33" borderId="10" xfId="61" applyNumberFormat="1" applyFont="1" applyFill="1" applyBorder="1" applyAlignment="1" applyProtection="1">
      <alignment horizontal="centerContinuous" vertical="center"/>
      <protection/>
    </xf>
    <xf numFmtId="0" fontId="1" fillId="33" borderId="10" xfId="61" applyNumberFormat="1" applyFont="1" applyFill="1" applyBorder="1" applyAlignment="1" applyProtection="1">
      <alignment horizontal="center" vertical="center"/>
      <protection/>
    </xf>
    <xf numFmtId="0" fontId="1" fillId="33" borderId="10" xfId="61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right"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61" applyFont="1" applyFill="1" applyBorder="1" applyAlignment="1">
      <alignment horizontal="right" vertical="center" wrapText="1"/>
      <protection/>
    </xf>
    <xf numFmtId="0" fontId="0" fillId="33" borderId="22" xfId="61" applyFill="1" applyBorder="1" applyAlignment="1">
      <alignment horizontal="right" vertical="center"/>
      <protection/>
    </xf>
    <xf numFmtId="0" fontId="0" fillId="33" borderId="22" xfId="61" applyFont="1" applyFill="1" applyBorder="1" applyAlignment="1">
      <alignment horizontal="right" vertical="center"/>
      <protection/>
    </xf>
    <xf numFmtId="0" fontId="1" fillId="0" borderId="12" xfId="72" applyFont="1" applyBorder="1" applyAlignment="1">
      <alignment horizontal="center" vertical="center" wrapText="1"/>
      <protection/>
    </xf>
    <xf numFmtId="0" fontId="1" fillId="0" borderId="18" xfId="72" applyFont="1" applyBorder="1" applyAlignment="1">
      <alignment horizontal="center" vertical="center" wrapText="1"/>
      <protection/>
    </xf>
    <xf numFmtId="0" fontId="1" fillId="0" borderId="13" xfId="72" applyFont="1" applyBorder="1" applyAlignment="1">
      <alignment horizontal="center" vertical="center" wrapText="1"/>
      <protection/>
    </xf>
    <xf numFmtId="0" fontId="1" fillId="0" borderId="11" xfId="72" applyFont="1" applyFill="1" applyBorder="1" applyAlignment="1">
      <alignment horizontal="center" vertical="center" wrapText="1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5" xfId="72" applyFont="1" applyFill="1" applyBorder="1" applyAlignment="1">
      <alignment horizontal="center" vertical="center" wrapText="1"/>
      <protection/>
    </xf>
    <xf numFmtId="0" fontId="1" fillId="0" borderId="14" xfId="72" applyFon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>
      <alignment horizontal="center" vertical="center" wrapText="1"/>
      <protection/>
    </xf>
    <xf numFmtId="0" fontId="1" fillId="0" borderId="10" xfId="72" applyNumberFormat="1" applyFont="1" applyFill="1" applyBorder="1" applyAlignment="1">
      <alignment horizontal="center" vertical="center" wrapText="1"/>
      <protection/>
    </xf>
    <xf numFmtId="4" fontId="1" fillId="0" borderId="10" xfId="72" applyNumberFormat="1" applyFont="1" applyFill="1" applyBorder="1" applyAlignment="1">
      <alignment horizontal="center" wrapText="1"/>
      <protection/>
    </xf>
    <xf numFmtId="4" fontId="1" fillId="0" borderId="10" xfId="72" applyNumberFormat="1" applyFont="1" applyFill="1" applyBorder="1" applyAlignment="1">
      <alignment horizontal="right" wrapText="1"/>
      <protection/>
    </xf>
    <xf numFmtId="0" fontId="0" fillId="33" borderId="0" xfId="28" applyFill="1">
      <alignment vertical="center"/>
      <protection/>
    </xf>
    <xf numFmtId="0" fontId="1" fillId="33" borderId="0" xfId="31" applyFont="1" applyFill="1" applyAlignment="1">
      <alignment horizontal="center" vertical="center" wrapText="1"/>
      <protection/>
    </xf>
    <xf numFmtId="0" fontId="9" fillId="33" borderId="0" xfId="31" applyNumberFormat="1" applyFont="1" applyFill="1" applyAlignment="1" applyProtection="1">
      <alignment horizontal="center" vertical="center"/>
      <protection/>
    </xf>
    <xf numFmtId="49" fontId="1" fillId="33" borderId="0" xfId="31" applyNumberFormat="1" applyFont="1" applyFill="1" applyAlignment="1">
      <alignment vertical="center"/>
      <protection/>
    </xf>
    <xf numFmtId="0" fontId="1" fillId="33" borderId="0" xfId="31" applyFont="1" applyFill="1" applyAlignment="1">
      <alignment horizontal="centerContinuous" vertical="center"/>
      <protection/>
    </xf>
    <xf numFmtId="0" fontId="1" fillId="33" borderId="10" xfId="31" applyNumberFormat="1" applyFont="1" applyFill="1" applyBorder="1" applyAlignment="1" applyProtection="1">
      <alignment horizontal="center" vertical="center" wrapText="1"/>
      <protection/>
    </xf>
    <xf numFmtId="0" fontId="1" fillId="33" borderId="18" xfId="31" applyNumberFormat="1" applyFont="1" applyFill="1" applyBorder="1" applyAlignment="1" applyProtection="1">
      <alignment horizontal="center" vertical="center" wrapText="1"/>
      <protection/>
    </xf>
    <xf numFmtId="0" fontId="1" fillId="33" borderId="12" xfId="31" applyNumberFormat="1" applyFont="1" applyFill="1" applyBorder="1" applyAlignment="1" applyProtection="1">
      <alignment horizontal="center" vertical="center" wrapText="1"/>
      <protection/>
    </xf>
    <xf numFmtId="0" fontId="1" fillId="33" borderId="21" xfId="31" applyNumberFormat="1" applyFont="1" applyFill="1" applyBorder="1" applyAlignment="1" applyProtection="1">
      <alignment horizontal="center" vertical="center" wrapText="1"/>
      <protection/>
    </xf>
    <xf numFmtId="0" fontId="1" fillId="33" borderId="22" xfId="31" applyFont="1" applyFill="1" applyBorder="1" applyAlignment="1">
      <alignment horizontal="center" vertical="center" wrapText="1"/>
      <protection/>
    </xf>
    <xf numFmtId="0" fontId="1" fillId="33" borderId="15" xfId="31" applyFont="1" applyFill="1" applyBorder="1" applyAlignment="1">
      <alignment horizontal="center" vertical="center" wrapText="1"/>
      <protection/>
    </xf>
    <xf numFmtId="0" fontId="1" fillId="33" borderId="11" xfId="31" applyFont="1" applyFill="1" applyBorder="1" applyAlignment="1">
      <alignment horizontal="center" vertical="center" wrapText="1"/>
      <protection/>
    </xf>
    <xf numFmtId="49" fontId="1" fillId="33" borderId="12" xfId="31" applyNumberFormat="1" applyFont="1" applyFill="1" applyBorder="1" applyAlignment="1" applyProtection="1">
      <alignment horizontal="center" vertical="center" wrapText="1"/>
      <protection/>
    </xf>
    <xf numFmtId="49" fontId="1" fillId="33" borderId="10" xfId="31" applyNumberFormat="1" applyFont="1" applyFill="1" applyBorder="1" applyAlignment="1" applyProtection="1">
      <alignment horizontal="center" vertical="center" wrapText="1"/>
      <protection/>
    </xf>
    <xf numFmtId="49" fontId="1" fillId="33" borderId="18" xfId="31" applyNumberFormat="1" applyFont="1" applyFill="1" applyBorder="1" applyAlignment="1" applyProtection="1">
      <alignment horizontal="left" vertical="center" wrapText="1"/>
      <protection/>
    </xf>
    <xf numFmtId="0" fontId="1" fillId="33" borderId="12" xfId="31" applyNumberFormat="1" applyFont="1" applyFill="1" applyBorder="1" applyAlignment="1" applyProtection="1">
      <alignment horizontal="left" vertical="center" wrapText="1"/>
      <protection/>
    </xf>
    <xf numFmtId="176" fontId="1" fillId="33" borderId="10" xfId="31" applyNumberFormat="1" applyFont="1" applyFill="1" applyBorder="1" applyAlignment="1" applyProtection="1">
      <alignment horizontal="center" vertical="center" wrapText="1"/>
      <protection/>
    </xf>
    <xf numFmtId="176" fontId="1" fillId="33" borderId="18" xfId="31" applyNumberFormat="1" applyFont="1" applyFill="1" applyBorder="1" applyAlignment="1" applyProtection="1">
      <alignment horizontal="right" vertical="center" wrapText="1"/>
      <protection/>
    </xf>
    <xf numFmtId="176" fontId="1" fillId="33" borderId="12" xfId="31" applyNumberFormat="1" applyFont="1" applyFill="1" applyBorder="1" applyAlignment="1" applyProtection="1">
      <alignment horizontal="right" vertical="center" wrapText="1"/>
      <protection/>
    </xf>
    <xf numFmtId="49" fontId="1" fillId="33" borderId="0" xfId="31" applyNumberFormat="1" applyFont="1" applyFill="1" applyAlignment="1">
      <alignment horizontal="center" vertical="center"/>
      <protection/>
    </xf>
    <xf numFmtId="0" fontId="1" fillId="33" borderId="0" xfId="31" applyFont="1" applyFill="1" applyAlignment="1">
      <alignment horizontal="left" vertical="center"/>
      <protection/>
    </xf>
    <xf numFmtId="178" fontId="1" fillId="33" borderId="0" xfId="31" applyNumberFormat="1" applyFont="1" applyFill="1" applyAlignment="1">
      <alignment horizontal="center" vertical="center"/>
      <protection/>
    </xf>
    <xf numFmtId="0" fontId="1" fillId="33" borderId="14" xfId="31" applyNumberFormat="1" applyFont="1" applyFill="1" applyBorder="1" applyAlignment="1" applyProtection="1">
      <alignment horizontal="center" vertical="center" wrapText="1"/>
      <protection/>
    </xf>
    <xf numFmtId="0" fontId="1" fillId="33" borderId="22" xfId="31" applyNumberFormat="1" applyFont="1" applyFill="1" applyBorder="1" applyAlignment="1" applyProtection="1">
      <alignment horizontal="center" vertical="center" wrapText="1"/>
      <protection/>
    </xf>
    <xf numFmtId="0" fontId="1" fillId="33" borderId="10" xfId="33" applyNumberFormat="1" applyFont="1" applyFill="1" applyBorder="1" applyAlignment="1" applyProtection="1">
      <alignment horizontal="center" vertical="center" wrapText="1"/>
      <protection/>
    </xf>
    <xf numFmtId="0" fontId="0" fillId="33" borderId="0" xfId="31" applyFill="1">
      <alignment vertical="center"/>
      <protection/>
    </xf>
    <xf numFmtId="0" fontId="0" fillId="33" borderId="0" xfId="31" applyFont="1" applyFill="1" applyAlignment="1">
      <alignment horizontal="right" vertical="center" wrapText="1"/>
      <protection/>
    </xf>
    <xf numFmtId="178" fontId="1" fillId="33" borderId="0" xfId="31" applyNumberFormat="1" applyFont="1" applyFill="1" applyAlignment="1">
      <alignment vertical="center"/>
      <protection/>
    </xf>
    <xf numFmtId="0" fontId="0" fillId="33" borderId="22" xfId="31" applyFont="1" applyFill="1" applyBorder="1" applyAlignment="1">
      <alignment horizontal="left" vertical="center" wrapText="1"/>
      <protection/>
    </xf>
    <xf numFmtId="0" fontId="1" fillId="33" borderId="22" xfId="31" applyNumberFormat="1" applyFont="1" applyFill="1" applyBorder="1" applyAlignment="1" applyProtection="1">
      <alignment horizontal="right" vertical="center"/>
      <protection/>
    </xf>
    <xf numFmtId="0" fontId="1" fillId="33" borderId="0" xfId="31" applyFont="1" applyFill="1" applyAlignment="1">
      <alignment vertical="center"/>
      <protection/>
    </xf>
    <xf numFmtId="0" fontId="1" fillId="33" borderId="13" xfId="31" applyNumberFormat="1" applyFont="1" applyFill="1" applyBorder="1" applyAlignment="1" applyProtection="1">
      <alignment horizontal="center" vertical="center" wrapText="1"/>
      <protection/>
    </xf>
    <xf numFmtId="0" fontId="0" fillId="33" borderId="13" xfId="31" applyFont="1" applyFill="1" applyBorder="1" applyAlignment="1">
      <alignment horizontal="center" vertical="center" wrapText="1"/>
      <protection/>
    </xf>
    <xf numFmtId="0" fontId="0" fillId="33" borderId="10" xfId="31" applyFont="1" applyFill="1" applyBorder="1" applyAlignment="1">
      <alignment horizontal="center" vertical="center" wrapText="1"/>
      <protection/>
    </xf>
    <xf numFmtId="176" fontId="0" fillId="33" borderId="12" xfId="31" applyNumberFormat="1" applyFont="1" applyFill="1" applyBorder="1" applyAlignment="1" applyProtection="1">
      <alignment horizontal="right" vertical="center" wrapText="1"/>
      <protection/>
    </xf>
    <xf numFmtId="176" fontId="0" fillId="33" borderId="10" xfId="31" applyNumberFormat="1" applyFont="1" applyFill="1" applyBorder="1" applyAlignment="1" applyProtection="1">
      <alignment horizontal="right" vertical="center" wrapText="1"/>
      <protection/>
    </xf>
    <xf numFmtId="0" fontId="0" fillId="33" borderId="0" xfId="31" applyFont="1" applyFill="1" applyAlignment="1">
      <alignment horizontal="centerContinuous" vertical="center"/>
      <protection/>
    </xf>
    <xf numFmtId="49" fontId="4" fillId="0" borderId="0" xfId="0" applyNumberFormat="1" applyFont="1" applyFill="1" applyBorder="1" applyAlignment="1">
      <alignment/>
    </xf>
    <xf numFmtId="49" fontId="1" fillId="0" borderId="10" xfId="72" applyNumberFormat="1" applyFont="1" applyFill="1" applyBorder="1" applyAlignment="1">
      <alignment horizontal="center" wrapText="1"/>
      <protection/>
    </xf>
    <xf numFmtId="49" fontId="1" fillId="0" borderId="10" xfId="72" applyNumberFormat="1" applyFont="1" applyFill="1" applyBorder="1" applyAlignment="1">
      <alignment horizontal="right" wrapText="1"/>
      <protection/>
    </xf>
    <xf numFmtId="49" fontId="0" fillId="33" borderId="0" xfId="0" applyNumberFormat="1" applyFill="1" applyAlignment="1">
      <alignment horizontal="center"/>
    </xf>
    <xf numFmtId="0" fontId="9" fillId="33" borderId="0" xfId="0" applyNumberFormat="1" applyFont="1" applyFill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vertical="center"/>
      <protection/>
    </xf>
    <xf numFmtId="0" fontId="3" fillId="33" borderId="22" xfId="0" applyNumberFormat="1" applyFont="1" applyFill="1" applyBorder="1" applyAlignment="1" applyProtection="1">
      <alignment horizontal="centerContinuous"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178" fontId="1" fillId="33" borderId="0" xfId="0" applyNumberFormat="1" applyFont="1" applyFill="1" applyAlignment="1">
      <alignment horizontal="center" vertical="center"/>
    </xf>
    <xf numFmtId="178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178" fontId="3" fillId="33" borderId="0" xfId="0" applyNumberFormat="1" applyFont="1" applyFill="1" applyAlignment="1" applyProtection="1">
      <alignment horizontal="center" vertical="center"/>
      <protection/>
    </xf>
    <xf numFmtId="0" fontId="11" fillId="33" borderId="0" xfId="0" applyNumberFormat="1" applyFont="1" applyFill="1" applyAlignment="1" applyProtection="1">
      <alignment/>
      <protection/>
    </xf>
    <xf numFmtId="0" fontId="11" fillId="33" borderId="0" xfId="0" applyNumberFormat="1" applyFont="1" applyFill="1" applyAlignment="1" applyProtection="1">
      <alignment horizontal="right" vertical="center" wrapText="1"/>
      <protection/>
    </xf>
    <xf numFmtId="178" fontId="3" fillId="33" borderId="22" xfId="0" applyNumberFormat="1" applyFont="1" applyFill="1" applyBorder="1" applyAlignment="1" applyProtection="1">
      <alignment vertical="center"/>
      <protection/>
    </xf>
    <xf numFmtId="0" fontId="11" fillId="33" borderId="22" xfId="0" applyNumberFormat="1" applyFont="1" applyFill="1" applyBorder="1" applyAlignment="1" applyProtection="1">
      <alignment/>
      <protection/>
    </xf>
    <xf numFmtId="0" fontId="11" fillId="33" borderId="22" xfId="0" applyNumberFormat="1" applyFont="1" applyFill="1" applyBorder="1" applyAlignment="1" applyProtection="1">
      <alignment horizontal="left" vertical="center" wrapText="1"/>
      <protection/>
    </xf>
    <xf numFmtId="0" fontId="3" fillId="33" borderId="22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>
      <alignment vertical="center"/>
    </xf>
    <xf numFmtId="0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23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horizontal="centerContinuous" vertical="center"/>
    </xf>
    <xf numFmtId="0" fontId="0" fillId="33" borderId="0" xfId="76" applyFill="1">
      <alignment vertical="center"/>
      <protection/>
    </xf>
    <xf numFmtId="0" fontId="1" fillId="33" borderId="0" xfId="15" applyFont="1" applyFill="1" applyAlignment="1">
      <alignment horizontal="right" vertical="center" wrapText="1"/>
      <protection/>
    </xf>
    <xf numFmtId="0" fontId="9" fillId="33" borderId="0" xfId="15" applyNumberFormat="1" applyFont="1" applyFill="1" applyAlignment="1" applyProtection="1">
      <alignment horizontal="center" vertical="center" wrapText="1"/>
      <protection/>
    </xf>
    <xf numFmtId="0" fontId="1" fillId="33" borderId="22" xfId="15" applyFont="1" applyFill="1" applyBorder="1" applyAlignment="1">
      <alignment horizontal="left" vertical="center" wrapText="1"/>
      <protection/>
    </xf>
    <xf numFmtId="0" fontId="1" fillId="33" borderId="0" xfId="15" applyFont="1" applyFill="1" applyAlignment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33" borderId="0" xfId="15" applyFont="1" applyFill="1" applyAlignment="1">
      <alignment horizontal="centerContinuous" vertical="center"/>
      <protection/>
    </xf>
    <xf numFmtId="0" fontId="1" fillId="33" borderId="0" xfId="15" applyNumberFormat="1" applyFont="1" applyFill="1" applyAlignment="1" applyProtection="1">
      <alignment vertical="center" wrapText="1"/>
      <protection/>
    </xf>
    <xf numFmtId="0" fontId="1" fillId="33" borderId="0" xfId="15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horizontal="right" vertical="center" wrapText="1"/>
      <protection/>
    </xf>
    <xf numFmtId="0" fontId="1" fillId="33" borderId="22" xfId="15" applyNumberFormat="1" applyFont="1" applyFill="1" applyBorder="1" applyAlignment="1" applyProtection="1">
      <alignment wrapText="1"/>
      <protection/>
    </xf>
    <xf numFmtId="0" fontId="1" fillId="33" borderId="0" xfId="15" applyNumberFormat="1" applyFont="1" applyFill="1" applyAlignment="1" applyProtection="1">
      <alignment horizontal="center" vertical="center" wrapText="1"/>
      <protection/>
    </xf>
    <xf numFmtId="0" fontId="1" fillId="33" borderId="0" xfId="15" applyNumberFormat="1" applyFont="1" applyFill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Continuous" vertical="center"/>
    </xf>
    <xf numFmtId="0" fontId="0" fillId="0" borderId="0" xfId="0" applyBorder="1" applyAlignment="1">
      <alignment/>
    </xf>
    <xf numFmtId="0" fontId="4" fillId="0" borderId="0" xfId="72">
      <alignment/>
      <protection/>
    </xf>
    <xf numFmtId="0" fontId="1" fillId="0" borderId="10" xfId="72" applyFont="1" applyBorder="1" applyAlignment="1">
      <alignment horizontal="center" vertical="center"/>
      <protection/>
    </xf>
    <xf numFmtId="0" fontId="4" fillId="0" borderId="10" xfId="72" applyBorder="1">
      <alignment/>
      <protection/>
    </xf>
    <xf numFmtId="0" fontId="4" fillId="0" borderId="10" xfId="72" applyBorder="1" applyAlignment="1">
      <alignment horizontal="center"/>
      <protection/>
    </xf>
    <xf numFmtId="0" fontId="9" fillId="0" borderId="0" xfId="72" applyFont="1" applyBorder="1" applyAlignment="1">
      <alignment horizontal="center" vertical="center"/>
      <protection/>
    </xf>
    <xf numFmtId="0" fontId="4" fillId="0" borderId="0" xfId="72" applyBorder="1">
      <alignment/>
      <protection/>
    </xf>
    <xf numFmtId="0" fontId="1" fillId="0" borderId="0" xfId="72" applyFont="1" applyBorder="1" applyAlignment="1">
      <alignment horizontal="center" vertical="center"/>
      <protection/>
    </xf>
    <xf numFmtId="0" fontId="1" fillId="0" borderId="0" xfId="72" applyFont="1" applyFill="1" applyBorder="1" applyAlignment="1">
      <alignment horizontal="center" vertical="center" wrapText="1"/>
      <protection/>
    </xf>
    <xf numFmtId="0" fontId="4" fillId="0" borderId="22" xfId="72" applyBorder="1" applyAlignment="1">
      <alignment horizontal="right"/>
      <protection/>
    </xf>
    <xf numFmtId="0" fontId="4" fillId="0" borderId="0" xfId="72" applyBorder="1" applyAlignment="1">
      <alignment horizontal="center"/>
      <protection/>
    </xf>
    <xf numFmtId="49" fontId="0" fillId="33" borderId="0" xfId="0" applyNumberFormat="1" applyFill="1" applyAlignment="1">
      <alignment/>
    </xf>
    <xf numFmtId="0" fontId="9" fillId="33" borderId="0" xfId="18" applyNumberFormat="1" applyFont="1" applyFill="1" applyAlignment="1" applyProtection="1">
      <alignment horizontal="center" vertical="center"/>
      <protection/>
    </xf>
    <xf numFmtId="0" fontId="1" fillId="33" borderId="0" xfId="18" applyFont="1" applyFill="1" applyAlignment="1">
      <alignment horizontal="center" vertical="center"/>
      <protection/>
    </xf>
    <xf numFmtId="0" fontId="1" fillId="33" borderId="10" xfId="18" applyFont="1" applyFill="1" applyBorder="1" applyAlignment="1">
      <alignment horizontal="center" vertical="center" wrapText="1"/>
      <protection/>
    </xf>
    <xf numFmtId="0" fontId="1" fillId="33" borderId="10" xfId="18" applyNumberFormat="1" applyFont="1" applyFill="1" applyBorder="1" applyAlignment="1" applyProtection="1">
      <alignment horizontal="center" vertical="center" wrapText="1"/>
      <protection/>
    </xf>
    <xf numFmtId="0" fontId="1" fillId="33" borderId="10" xfId="18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22" xfId="18" applyNumberFormat="1" applyFont="1" applyFill="1" applyBorder="1" applyAlignment="1" applyProtection="1">
      <alignment horizontal="right" vertical="center"/>
      <protection/>
    </xf>
    <xf numFmtId="0" fontId="0" fillId="33" borderId="0" xfId="56" applyFill="1">
      <alignment vertical="center"/>
      <protection/>
    </xf>
    <xf numFmtId="0" fontId="1" fillId="33" borderId="0" xfId="0" applyFont="1" applyFill="1" applyBorder="1" applyAlignment="1">
      <alignment/>
    </xf>
    <xf numFmtId="179" fontId="1" fillId="33" borderId="10" xfId="72" applyNumberFormat="1" applyFont="1" applyFill="1" applyBorder="1" applyAlignment="1">
      <alignment horizontal="right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/>
    </xf>
    <xf numFmtId="0" fontId="1" fillId="33" borderId="10" xfId="72" applyFont="1" applyFill="1" applyBorder="1" applyAlignment="1">
      <alignment vertical="center" wrapText="1"/>
      <protection/>
    </xf>
    <xf numFmtId="0" fontId="4" fillId="0" borderId="22" xfId="72" applyBorder="1" applyAlignment="1">
      <alignment horizontal="center"/>
      <protection/>
    </xf>
    <xf numFmtId="0" fontId="1" fillId="0" borderId="0" xfId="73" applyFont="1" applyAlignment="1">
      <alignment horizontal="centerContinuous" vertical="center"/>
      <protection/>
    </xf>
    <xf numFmtId="0" fontId="1" fillId="0" borderId="0" xfId="74" applyFont="1" applyAlignment="1">
      <alignment horizontal="right" vertical="center" wrapText="1"/>
      <protection/>
    </xf>
    <xf numFmtId="0" fontId="9" fillId="0" borderId="0" xfId="74" applyNumberFormat="1" applyFont="1" applyFill="1" applyAlignment="1" applyProtection="1">
      <alignment horizontal="center" vertical="center"/>
      <protection/>
    </xf>
    <xf numFmtId="0" fontId="1" fillId="0" borderId="22" xfId="74" applyFont="1" applyBorder="1" applyAlignment="1">
      <alignment horizontal="centerContinuous" vertical="center" wrapText="1"/>
      <protection/>
    </xf>
    <xf numFmtId="0" fontId="1" fillId="0" borderId="0" xfId="74" applyFont="1" applyAlignment="1">
      <alignment horizontal="left" vertical="center" wrapText="1"/>
      <protection/>
    </xf>
    <xf numFmtId="49" fontId="1" fillId="33" borderId="14" xfId="0" applyNumberFormat="1" applyFont="1" applyFill="1" applyBorder="1" applyAlignment="1" applyProtection="1">
      <alignment horizontal="left" vertical="center" wrapText="1"/>
      <protection/>
    </xf>
    <xf numFmtId="49" fontId="1" fillId="33" borderId="21" xfId="0" applyNumberFormat="1" applyFont="1" applyFill="1" applyBorder="1" applyAlignment="1" applyProtection="1">
      <alignment horizontal="left"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21" xfId="0" applyNumberFormat="1" applyFont="1" applyFill="1" applyBorder="1" applyAlignment="1" applyProtection="1">
      <alignment horizontal="center" vertical="center" wrapText="1"/>
      <protection/>
    </xf>
    <xf numFmtId="4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74" applyNumberFormat="1" applyFont="1" applyFill="1" applyAlignment="1" applyProtection="1">
      <alignment horizontal="right" vertical="center" wrapText="1"/>
      <protection/>
    </xf>
    <xf numFmtId="0" fontId="1" fillId="0" borderId="22" xfId="74" applyNumberFormat="1" applyFont="1" applyFill="1" applyBorder="1" applyAlignment="1" applyProtection="1">
      <alignment horizontal="righ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0" xfId="72" applyFont="1" applyAlignment="1">
      <alignment horizontal="center"/>
      <protection/>
    </xf>
    <xf numFmtId="4" fontId="1" fillId="33" borderId="10" xfId="72" applyNumberFormat="1" applyFont="1" applyFill="1" applyBorder="1" applyAlignment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72" applyNumberFormat="1" applyFont="1" applyFill="1" applyBorder="1" applyAlignment="1">
      <alignment horizontal="right" vertical="center" wrapText="1"/>
      <protection/>
    </xf>
    <xf numFmtId="0" fontId="1" fillId="33" borderId="0" xfId="77" applyFont="1" applyFill="1" applyAlignment="1">
      <alignment horizontal="right" vertical="center" wrapText="1"/>
      <protection/>
    </xf>
    <xf numFmtId="0" fontId="9" fillId="33" borderId="0" xfId="77" applyNumberFormat="1" applyFont="1" applyFill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9" fillId="33" borderId="0" xfId="77" applyNumberFormat="1" applyFont="1" applyFill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" wrapText="1"/>
      <protection/>
    </xf>
    <xf numFmtId="0" fontId="1" fillId="33" borderId="0" xfId="77" applyNumberFormat="1" applyFont="1" applyFill="1" applyAlignment="1" applyProtection="1">
      <alignment horizontal="right" vertical="center" wrapText="1"/>
      <protection/>
    </xf>
    <xf numFmtId="0" fontId="1" fillId="33" borderId="0" xfId="77" applyNumberFormat="1" applyFont="1" applyFill="1" applyAlignment="1" applyProtection="1">
      <alignment vertical="center" wrapText="1"/>
      <protection/>
    </xf>
    <xf numFmtId="0" fontId="1" fillId="33" borderId="0" xfId="42" applyFont="1" applyFill="1" applyAlignment="1">
      <alignment horizontal="centerContinuous" vertical="center"/>
      <protection/>
    </xf>
    <xf numFmtId="0" fontId="1" fillId="33" borderId="0" xfId="75" applyFont="1" applyFill="1" applyAlignment="1">
      <alignment horizontal="center" vertical="center"/>
      <protection/>
    </xf>
    <xf numFmtId="0" fontId="1" fillId="33" borderId="0" xfId="75" applyFont="1" applyFill="1" applyAlignment="1">
      <alignment vertical="center"/>
      <protection/>
    </xf>
    <xf numFmtId="0" fontId="0" fillId="33" borderId="0" xfId="75" applyFill="1" applyAlignment="1">
      <alignment vertical="center"/>
      <protection/>
    </xf>
    <xf numFmtId="180" fontId="1" fillId="33" borderId="0" xfId="75" applyNumberFormat="1" applyFont="1" applyFill="1" applyAlignment="1">
      <alignment horizontal="center" vertical="center"/>
      <protection/>
    </xf>
    <xf numFmtId="181" fontId="1" fillId="33" borderId="0" xfId="75" applyNumberFormat="1" applyFont="1" applyFill="1" applyAlignment="1">
      <alignment horizontal="center" vertical="center"/>
      <protection/>
    </xf>
    <xf numFmtId="49" fontId="1" fillId="33" borderId="0" xfId="75" applyNumberFormat="1" applyFont="1" applyFill="1" applyAlignment="1">
      <alignment horizontal="center" vertical="center"/>
      <protection/>
    </xf>
    <xf numFmtId="0" fontId="1" fillId="33" borderId="0" xfId="75" applyFont="1" applyFill="1" applyAlignment="1">
      <alignment horizontal="left" vertical="center"/>
      <protection/>
    </xf>
    <xf numFmtId="178" fontId="1" fillId="33" borderId="0" xfId="75" applyNumberFormat="1" applyFont="1" applyFill="1" applyAlignment="1">
      <alignment horizontal="center" vertical="center"/>
      <protection/>
    </xf>
    <xf numFmtId="0" fontId="0" fillId="33" borderId="0" xfId="75" applyFill="1">
      <alignment vertical="center"/>
      <protection/>
    </xf>
    <xf numFmtId="0" fontId="1" fillId="33" borderId="0" xfId="33" applyFont="1" applyFill="1" applyAlignment="1">
      <alignment horizontal="center" vertical="center" wrapText="1"/>
      <protection/>
    </xf>
    <xf numFmtId="0" fontId="9" fillId="33" borderId="0" xfId="33" applyNumberFormat="1" applyFont="1" applyFill="1" applyAlignment="1" applyProtection="1">
      <alignment horizontal="center" vertical="center"/>
      <protection/>
    </xf>
    <xf numFmtId="180" fontId="1" fillId="33" borderId="0" xfId="33" applyNumberFormat="1" applyFont="1" applyFill="1" applyAlignment="1">
      <alignment vertical="center"/>
      <protection/>
    </xf>
    <xf numFmtId="0" fontId="1" fillId="33" borderId="0" xfId="33" applyFont="1" applyFill="1" applyAlignment="1">
      <alignment horizontal="centerContinuous" vertical="center"/>
      <protection/>
    </xf>
    <xf numFmtId="0" fontId="1" fillId="33" borderId="10" xfId="33" applyFont="1" applyFill="1" applyBorder="1" applyAlignment="1">
      <alignment horizontal="centerContinuous" vertical="center"/>
      <protection/>
    </xf>
    <xf numFmtId="0" fontId="1" fillId="33" borderId="10" xfId="33" applyNumberFormat="1" applyFont="1" applyFill="1" applyBorder="1" applyAlignment="1" applyProtection="1">
      <alignment horizontal="centerContinuous" vertical="center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lef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9" fontId="1" fillId="33" borderId="25" xfId="33" applyNumberFormat="1" applyFont="1" applyFill="1" applyBorder="1" applyAlignment="1" applyProtection="1">
      <alignment horizontal="center" vertical="center" wrapText="1"/>
      <protection/>
    </xf>
    <xf numFmtId="49" fontId="1" fillId="33" borderId="25" xfId="33" applyNumberFormat="1" applyFont="1" applyFill="1" applyBorder="1" applyAlignment="1" applyProtection="1">
      <alignment horizontal="left" vertical="center" wrapText="1"/>
      <protection/>
    </xf>
    <xf numFmtId="0" fontId="1" fillId="33" borderId="25" xfId="33" applyNumberFormat="1" applyFont="1" applyFill="1" applyBorder="1" applyAlignment="1" applyProtection="1">
      <alignment horizontal="left" vertical="center" wrapText="1"/>
      <protection/>
    </xf>
    <xf numFmtId="182" fontId="1" fillId="33" borderId="25" xfId="33" applyNumberFormat="1" applyFont="1" applyFill="1" applyBorder="1" applyAlignment="1" applyProtection="1">
      <alignment horizontal="right" vertical="center" wrapText="1"/>
      <protection/>
    </xf>
    <xf numFmtId="49" fontId="1" fillId="33" borderId="0" xfId="33" applyNumberFormat="1" applyFont="1" applyFill="1" applyBorder="1" applyAlignment="1" applyProtection="1">
      <alignment horizontal="center" vertical="center" wrapText="1"/>
      <protection/>
    </xf>
    <xf numFmtId="49" fontId="1" fillId="33" borderId="0" xfId="33" applyNumberFormat="1" applyFont="1" applyFill="1" applyBorder="1" applyAlignment="1" applyProtection="1">
      <alignment horizontal="left" vertical="center" wrapText="1"/>
      <protection/>
    </xf>
    <xf numFmtId="0" fontId="1" fillId="33" borderId="0" xfId="33" applyNumberFormat="1" applyFont="1" applyFill="1" applyBorder="1" applyAlignment="1" applyProtection="1">
      <alignment horizontal="left" vertical="center" wrapText="1"/>
      <protection/>
    </xf>
    <xf numFmtId="182" fontId="1" fillId="33" borderId="0" xfId="33" applyNumberFormat="1" applyFont="1" applyFill="1" applyBorder="1" applyAlignment="1" applyProtection="1">
      <alignment horizontal="right" vertical="center" wrapText="1"/>
      <protection/>
    </xf>
    <xf numFmtId="0" fontId="1" fillId="33" borderId="0" xfId="33" applyFont="1" applyFill="1" applyAlignment="1">
      <alignment vertical="center"/>
      <protection/>
    </xf>
    <xf numFmtId="0" fontId="1" fillId="33" borderId="0" xfId="33" applyFont="1" applyFill="1" applyAlignment="1">
      <alignment horizontal="center" vertical="center"/>
      <protection/>
    </xf>
    <xf numFmtId="0" fontId="4" fillId="33" borderId="17" xfId="72" applyFill="1" applyBorder="1">
      <alignment/>
      <protection/>
    </xf>
    <xf numFmtId="0" fontId="4" fillId="33" borderId="0" xfId="72" applyFill="1" applyBorder="1">
      <alignment/>
      <protection/>
    </xf>
    <xf numFmtId="0" fontId="9" fillId="33" borderId="0" xfId="0" applyNumberFormat="1" applyFont="1" applyFill="1" applyAlignment="1" applyProtection="1">
      <alignment horizontal="centerContinuous" vertical="center"/>
      <protection/>
    </xf>
    <xf numFmtId="180" fontId="3" fillId="33" borderId="0" xfId="0" applyNumberFormat="1" applyFont="1" applyFill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180" fontId="1" fillId="33" borderId="0" xfId="0" applyNumberFormat="1" applyFont="1" applyFill="1" applyAlignment="1">
      <alignment horizontal="center" vertical="center"/>
    </xf>
    <xf numFmtId="181" fontId="1" fillId="33" borderId="0" xfId="0" applyNumberFormat="1" applyFont="1" applyFill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183" fontId="1" fillId="33" borderId="14" xfId="0" applyNumberFormat="1" applyFont="1" applyFill="1" applyBorder="1" applyAlignment="1" applyProtection="1">
      <alignment horizontal="right" vertical="center" wrapText="1"/>
      <protection/>
    </xf>
    <xf numFmtId="4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72" applyNumberFormat="1" applyFont="1" applyFill="1" applyAlignment="1" applyProtection="1">
      <alignment vertical="center"/>
      <protection/>
    </xf>
    <xf numFmtId="0" fontId="11" fillId="33" borderId="0" xfId="72" applyNumberFormat="1" applyFont="1" applyFill="1" applyProtection="1">
      <alignment/>
      <protection/>
    </xf>
    <xf numFmtId="0" fontId="13" fillId="33" borderId="0" xfId="72" applyNumberFormat="1" applyFont="1" applyFill="1" applyAlignment="1" applyProtection="1">
      <alignment horizontal="center" vertical="center"/>
      <protection/>
    </xf>
    <xf numFmtId="0" fontId="3" fillId="33" borderId="22" xfId="72" applyNumberFormat="1" applyFont="1" applyFill="1" applyBorder="1" applyAlignment="1" applyProtection="1">
      <alignment vertical="center"/>
      <protection/>
    </xf>
    <xf numFmtId="0" fontId="3" fillId="33" borderId="0" xfId="72" applyNumberFormat="1" applyFont="1" applyFill="1" applyAlignment="1" applyProtection="1">
      <alignment vertical="center"/>
      <protection/>
    </xf>
    <xf numFmtId="0" fontId="1" fillId="33" borderId="0" xfId="72" applyNumberFormat="1" applyFont="1" applyFill="1" applyAlignment="1" applyProtection="1">
      <alignment horizontal="right" vertical="center"/>
      <protection/>
    </xf>
    <xf numFmtId="0" fontId="3" fillId="33" borderId="10" xfId="72" applyNumberFormat="1" applyFont="1" applyFill="1" applyBorder="1" applyAlignment="1" applyProtection="1">
      <alignment horizontal="centerContinuous" vertical="center"/>
      <protection/>
    </xf>
    <xf numFmtId="0" fontId="3" fillId="33" borderId="10" xfId="72" applyNumberFormat="1" applyFont="1" applyFill="1" applyBorder="1" applyAlignment="1" applyProtection="1">
      <alignment horizontal="center" vertical="center" wrapText="1"/>
      <protection/>
    </xf>
    <xf numFmtId="0" fontId="3" fillId="33" borderId="10" xfId="72" applyNumberFormat="1" applyFont="1" applyFill="1" applyBorder="1" applyAlignment="1" applyProtection="1">
      <alignment horizontal="center" vertical="center"/>
      <protection/>
    </xf>
    <xf numFmtId="0" fontId="1" fillId="33" borderId="10" xfId="72" applyNumberFormat="1" applyFont="1" applyFill="1" applyBorder="1" applyAlignment="1" applyProtection="1">
      <alignment vertical="center"/>
      <protection/>
    </xf>
    <xf numFmtId="177" fontId="1" fillId="33" borderId="10" xfId="72" applyNumberFormat="1" applyFont="1" applyFill="1" applyBorder="1" applyAlignment="1" applyProtection="1">
      <alignment horizontal="right" vertical="center" wrapText="1"/>
      <protection/>
    </xf>
    <xf numFmtId="4" fontId="1" fillId="33" borderId="10" xfId="72" applyNumberFormat="1" applyFont="1" applyFill="1" applyBorder="1" applyAlignment="1" applyProtection="1">
      <alignment horizontal="right" vertical="center" wrapText="1"/>
      <protection/>
    </xf>
    <xf numFmtId="0" fontId="1" fillId="33" borderId="10" xfId="72" applyFont="1" applyFill="1" applyBorder="1" applyAlignment="1">
      <alignment vertical="center"/>
      <protection/>
    </xf>
    <xf numFmtId="0" fontId="4" fillId="33" borderId="10" xfId="72" applyFill="1" applyBorder="1">
      <alignment/>
      <protection/>
    </xf>
    <xf numFmtId="0" fontId="1" fillId="33" borderId="10" xfId="72" applyNumberFormat="1" applyFont="1" applyFill="1" applyBorder="1" applyAlignment="1" applyProtection="1">
      <alignment horizontal="left" vertical="center" wrapText="1"/>
      <protection/>
    </xf>
    <xf numFmtId="0" fontId="1" fillId="33" borderId="10" xfId="72" applyNumberFormat="1" applyFont="1" applyFill="1" applyBorder="1" applyAlignment="1" applyProtection="1">
      <alignment horizontal="center" vertical="center"/>
      <protection/>
    </xf>
    <xf numFmtId="0" fontId="0" fillId="33" borderId="25" xfId="72" applyNumberFormat="1" applyFont="1" applyFill="1" applyBorder="1" applyAlignment="1" applyProtection="1">
      <alignment horizontal="left"/>
      <protection/>
    </xf>
    <xf numFmtId="4" fontId="1" fillId="0" borderId="10" xfId="72" applyNumberFormat="1" applyFont="1" applyFill="1" applyBorder="1" applyAlignment="1">
      <alignment horizontal="center" vertical="center" wrapText="1"/>
      <protection/>
    </xf>
    <xf numFmtId="49" fontId="1" fillId="33" borderId="22" xfId="0" applyNumberFormat="1" applyFont="1" applyFill="1" applyBorder="1" applyAlignment="1" applyProtection="1">
      <alignment horizontal="right" vertical="center" wrapText="1"/>
      <protection/>
    </xf>
    <xf numFmtId="49" fontId="1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 applyProtection="1">
      <alignment horizontal="right" vertical="center" wrapText="1"/>
      <protection/>
    </xf>
    <xf numFmtId="49" fontId="1" fillId="33" borderId="0" xfId="0" applyNumberFormat="1" applyFont="1" applyFill="1" applyBorder="1" applyAlignment="1">
      <alignment horizontal="center" vertical="center"/>
    </xf>
    <xf numFmtId="0" fontId="9" fillId="33" borderId="0" xfId="72" applyFont="1" applyFill="1" applyAlignment="1">
      <alignment horizontal="center" vertical="center"/>
      <protection/>
    </xf>
    <xf numFmtId="4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72" applyFill="1" applyBorder="1" applyAlignment="1">
      <alignment horizontal="right"/>
      <protection/>
    </xf>
    <xf numFmtId="0" fontId="11" fillId="33" borderId="22" xfId="0" applyNumberFormat="1" applyFont="1" applyFill="1" applyBorder="1" applyAlignment="1" applyProtection="1">
      <alignment vertical="center"/>
      <protection/>
    </xf>
    <xf numFmtId="0" fontId="11" fillId="33" borderId="22" xfId="0" applyNumberFormat="1" applyFont="1" applyFill="1" applyBorder="1" applyAlignment="1" applyProtection="1">
      <alignment horizontal="right" vertical="center"/>
      <protection/>
    </xf>
    <xf numFmtId="49" fontId="1" fillId="33" borderId="10" xfId="72" applyNumberFormat="1" applyFont="1" applyFill="1" applyBorder="1" applyAlignment="1">
      <alignment wrapText="1"/>
      <protection/>
    </xf>
    <xf numFmtId="0" fontId="1" fillId="33" borderId="10" xfId="72" applyNumberFormat="1" applyFont="1" applyFill="1" applyBorder="1" applyAlignment="1">
      <alignment wrapText="1"/>
      <protection/>
    </xf>
    <xf numFmtId="49" fontId="1" fillId="0" borderId="10" xfId="72" applyNumberFormat="1" applyFont="1" applyFill="1" applyBorder="1" applyAlignment="1">
      <alignment wrapText="1"/>
      <protection/>
    </xf>
    <xf numFmtId="0" fontId="1" fillId="0" borderId="10" xfId="72" applyNumberFormat="1" applyFont="1" applyFill="1" applyBorder="1" applyAlignment="1">
      <alignment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9" fillId="33" borderId="0" xfId="72" applyFont="1" applyFill="1" applyAlignment="1">
      <alignment vertical="center"/>
      <protection/>
    </xf>
    <xf numFmtId="49" fontId="1" fillId="33" borderId="10" xfId="72" applyNumberFormat="1" applyFont="1" applyFill="1" applyBorder="1" applyAlignment="1">
      <alignment horizontal="center" vertical="center" wrapText="1"/>
      <protection/>
    </xf>
    <xf numFmtId="0" fontId="1" fillId="33" borderId="10" xfId="72" applyNumberFormat="1" applyFont="1" applyFill="1" applyBorder="1" applyAlignment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1" fillId="33" borderId="22" xfId="72" applyFont="1" applyFill="1" applyBorder="1" applyAlignment="1">
      <alignment horizontal="right" vertical="center"/>
      <protection/>
    </xf>
    <xf numFmtId="49" fontId="3" fillId="33" borderId="0" xfId="0" applyNumberFormat="1" applyFont="1" applyFill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24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184" fontId="1" fillId="33" borderId="21" xfId="0" applyNumberFormat="1" applyFont="1" applyFill="1" applyBorder="1" applyAlignment="1" applyProtection="1">
      <alignment horizontal="left" vertical="center" wrapText="1"/>
      <protection/>
    </xf>
    <xf numFmtId="178" fontId="3" fillId="33" borderId="14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Alignment="1" applyProtection="1">
      <alignment vertical="center"/>
      <protection/>
    </xf>
    <xf numFmtId="0" fontId="11" fillId="33" borderId="0" xfId="0" applyNumberFormat="1" applyFont="1" applyFill="1" applyAlignment="1" applyProtection="1">
      <alignment horizontal="left" vertical="center" wrapText="1"/>
      <protection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33" borderId="22" xfId="0" applyNumberFormat="1" applyFont="1" applyFill="1" applyBorder="1" applyAlignment="1" applyProtection="1">
      <alignment horizontal="left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horizontal="right" vertical="center"/>
    </xf>
    <xf numFmtId="0" fontId="11" fillId="33" borderId="0" xfId="0" applyNumberFormat="1" applyFont="1" applyFill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1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>
      <alignment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4" fontId="1" fillId="33" borderId="15" xfId="0" applyNumberFormat="1" applyFont="1" applyFill="1" applyBorder="1" applyAlignment="1" applyProtection="1">
      <alignment horizontal="right" wrapText="1"/>
      <protection/>
    </xf>
    <xf numFmtId="4" fontId="1" fillId="33" borderId="11" xfId="0" applyNumberFormat="1" applyFont="1" applyFill="1" applyBorder="1" applyAlignment="1" applyProtection="1">
      <alignment horizontal="right" wrapText="1"/>
      <protection/>
    </xf>
    <xf numFmtId="4" fontId="1" fillId="33" borderId="10" xfId="0" applyNumberFormat="1" applyFont="1" applyFill="1" applyBorder="1" applyAlignment="1" applyProtection="1">
      <alignment horizontal="right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3" fillId="33" borderId="11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</cellXfs>
  <cellStyles count="65">
    <cellStyle name="Normal" xfId="0"/>
    <cellStyle name="常规_9BD24174709145A1A19E8F64762D88B5 2" xfId="15"/>
    <cellStyle name="Currency [0]" xfId="16"/>
    <cellStyle name="Currency" xfId="17"/>
    <cellStyle name="常规_01024199FB0E4AA990B5AE7002822FBB 2" xfId="18"/>
    <cellStyle name="20% - 强调文字颜色 3" xfId="19"/>
    <cellStyle name="输入" xfId="20"/>
    <cellStyle name="常规_10FFF10EDCCA4317905A55AF0DC4BD2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_385200E607F04804B5C7988757B03D63" xfId="28"/>
    <cellStyle name="Percent" xfId="29"/>
    <cellStyle name="Followed Hyperlink" xfId="30"/>
    <cellStyle name="常规_385200E607F04804B5C7988757B03D63 2" xfId="31"/>
    <cellStyle name="注释" xfId="32"/>
    <cellStyle name="常规_76F45534EFC8460DA0F4824A8C8A34BC 2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常规_E8AF75BCA17C4A7BA79F29CA83B6F5A7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_01024199FB0E4AA990B5AE7002822FBB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_234CAB730E9A49B381A8B2597D07D694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_0B6CD2B80CC44853A61EA0F3C70718A7" xfId="73"/>
    <cellStyle name="常规_0B6CD2B80CC44853A61EA0F3C70718A7 2" xfId="74"/>
    <cellStyle name="常规_76F45534EFC8460DA0F4824A8C8A34BC" xfId="75"/>
    <cellStyle name="常规_9BD24174709145A1A19E8F64762D88B5" xfId="76"/>
    <cellStyle name="常规_E8AF75BCA17C4A7BA79F29CA83B6F5A7 2" xfId="77"/>
    <cellStyle name="常规_FDEBF98641054675A285ACB70D2F65A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H6" sqref="H6:H10"/>
    </sheetView>
  </sheetViews>
  <sheetFormatPr defaultColWidth="9" defaultRowHeight="11.25"/>
  <cols>
    <col min="1" max="1" width="48.83203125" style="378" customWidth="1"/>
    <col min="2" max="2" width="15.5" style="378" customWidth="1"/>
    <col min="3" max="3" width="32.5" style="378" customWidth="1"/>
    <col min="4" max="4" width="15.5" style="378" customWidth="1"/>
    <col min="5" max="5" width="33.5" style="378" customWidth="1"/>
    <col min="6" max="6" width="15.5" style="378" customWidth="1"/>
    <col min="7" max="7" width="30.5" style="378" customWidth="1"/>
    <col min="8" max="8" width="15.5" style="378" customWidth="1"/>
    <col min="9" max="16384" width="9" style="378" customWidth="1"/>
  </cols>
  <sheetData>
    <row r="1" s="92" customFormat="1" ht="13.5" customHeight="1">
      <c r="H1" s="379" t="s">
        <v>0</v>
      </c>
    </row>
    <row r="2" spans="1:8" s="92" customFormat="1" ht="22.5" customHeight="1">
      <c r="A2" s="159" t="s">
        <v>1</v>
      </c>
      <c r="B2" s="159"/>
      <c r="C2" s="159"/>
      <c r="D2" s="159"/>
      <c r="E2" s="159"/>
      <c r="F2" s="159"/>
      <c r="G2" s="159"/>
      <c r="H2" s="159"/>
    </row>
    <row r="3" spans="1:8" s="92" customFormat="1" ht="12" customHeight="1">
      <c r="A3" s="160" t="s">
        <v>2</v>
      </c>
      <c r="B3" s="160"/>
      <c r="C3" s="160"/>
      <c r="D3" s="312"/>
      <c r="E3" s="312"/>
      <c r="F3" s="380"/>
      <c r="G3" s="380"/>
      <c r="H3" s="358" t="s">
        <v>3</v>
      </c>
    </row>
    <row r="4" spans="1:8" s="92" customFormat="1" ht="15" customHeight="1">
      <c r="A4" s="306" t="s">
        <v>4</v>
      </c>
      <c r="B4" s="306"/>
      <c r="C4" s="381" t="s">
        <v>5</v>
      </c>
      <c r="D4" s="306"/>
      <c r="E4" s="306"/>
      <c r="F4" s="306"/>
      <c r="G4" s="382"/>
      <c r="H4" s="382"/>
    </row>
    <row r="5" spans="1:8" s="92" customFormat="1" ht="15" customHeight="1">
      <c r="A5" s="173" t="s">
        <v>6</v>
      </c>
      <c r="B5" s="200" t="s">
        <v>7</v>
      </c>
      <c r="C5" s="212" t="s">
        <v>8</v>
      </c>
      <c r="D5" s="200" t="s">
        <v>7</v>
      </c>
      <c r="E5" s="212" t="s">
        <v>9</v>
      </c>
      <c r="F5" s="200" t="s">
        <v>7</v>
      </c>
      <c r="G5" s="212" t="s">
        <v>10</v>
      </c>
      <c r="H5" s="200" t="s">
        <v>7</v>
      </c>
    </row>
    <row r="6" spans="1:8" s="92" customFormat="1" ht="15" customHeight="1">
      <c r="A6" s="383" t="s">
        <v>11</v>
      </c>
      <c r="B6" s="384">
        <v>233.66</v>
      </c>
      <c r="C6" s="385" t="s">
        <v>12</v>
      </c>
      <c r="D6" s="103">
        <v>233.66</v>
      </c>
      <c r="E6" s="385" t="s">
        <v>13</v>
      </c>
      <c r="F6" s="290">
        <v>84.66</v>
      </c>
      <c r="G6" s="385" t="s">
        <v>14</v>
      </c>
      <c r="H6" s="290">
        <v>69.72</v>
      </c>
    </row>
    <row r="7" spans="1:8" s="92" customFormat="1" ht="15" customHeight="1">
      <c r="A7" s="383" t="s">
        <v>15</v>
      </c>
      <c r="B7" s="386">
        <v>233.66</v>
      </c>
      <c r="C7" s="385" t="s">
        <v>16</v>
      </c>
      <c r="D7" s="386"/>
      <c r="E7" s="385" t="s">
        <v>17</v>
      </c>
      <c r="F7" s="290">
        <v>69.72</v>
      </c>
      <c r="G7" s="385" t="s">
        <v>18</v>
      </c>
      <c r="H7" s="290">
        <v>153.94</v>
      </c>
    </row>
    <row r="8" spans="1:8" s="92" customFormat="1" ht="15" customHeight="1">
      <c r="A8" s="383" t="s">
        <v>19</v>
      </c>
      <c r="B8" s="290">
        <v>0</v>
      </c>
      <c r="C8" s="385" t="s">
        <v>20</v>
      </c>
      <c r="D8" s="290">
        <v>0</v>
      </c>
      <c r="E8" s="385" t="s">
        <v>21</v>
      </c>
      <c r="F8" s="290">
        <v>14.94</v>
      </c>
      <c r="G8" s="385" t="s">
        <v>22</v>
      </c>
      <c r="H8" s="290">
        <v>0</v>
      </c>
    </row>
    <row r="9" spans="1:8" s="92" customFormat="1" ht="15" customHeight="1">
      <c r="A9" s="383" t="s">
        <v>23</v>
      </c>
      <c r="B9" s="103">
        <v>0</v>
      </c>
      <c r="C9" s="385" t="s">
        <v>24</v>
      </c>
      <c r="D9" s="290">
        <v>0</v>
      </c>
      <c r="E9" s="385" t="s">
        <v>25</v>
      </c>
      <c r="F9" s="290">
        <v>0</v>
      </c>
      <c r="G9" s="385" t="s">
        <v>26</v>
      </c>
      <c r="H9" s="290">
        <v>10</v>
      </c>
    </row>
    <row r="10" spans="1:8" s="92" customFormat="1" ht="15" customHeight="1">
      <c r="A10" s="383" t="s">
        <v>27</v>
      </c>
      <c r="B10" s="386">
        <v>0</v>
      </c>
      <c r="C10" s="385" t="s">
        <v>28</v>
      </c>
      <c r="D10" s="290">
        <v>0</v>
      </c>
      <c r="E10" s="385" t="s">
        <v>29</v>
      </c>
      <c r="F10" s="290">
        <v>149</v>
      </c>
      <c r="G10" s="385" t="s">
        <v>30</v>
      </c>
      <c r="H10" s="290">
        <v>0</v>
      </c>
    </row>
    <row r="11" spans="1:8" s="92" customFormat="1" ht="15" customHeight="1">
      <c r="A11" s="383" t="s">
        <v>31</v>
      </c>
      <c r="B11" s="103">
        <v>0</v>
      </c>
      <c r="C11" s="385" t="s">
        <v>32</v>
      </c>
      <c r="D11" s="290">
        <v>0</v>
      </c>
      <c r="E11" s="385" t="s">
        <v>21</v>
      </c>
      <c r="F11" s="290">
        <v>139</v>
      </c>
      <c r="G11" s="385" t="s">
        <v>33</v>
      </c>
      <c r="H11" s="290">
        <v>0</v>
      </c>
    </row>
    <row r="12" spans="1:8" s="92" customFormat="1" ht="15" customHeight="1">
      <c r="A12" s="383" t="s">
        <v>34</v>
      </c>
      <c r="B12" s="386">
        <v>0</v>
      </c>
      <c r="C12" s="385" t="s">
        <v>35</v>
      </c>
      <c r="D12" s="290">
        <v>0</v>
      </c>
      <c r="E12" s="385" t="s">
        <v>25</v>
      </c>
      <c r="F12" s="103">
        <v>0</v>
      </c>
      <c r="G12" s="385" t="s">
        <v>36</v>
      </c>
      <c r="H12" s="290">
        <v>0</v>
      </c>
    </row>
    <row r="13" spans="1:8" s="92" customFormat="1" ht="15" customHeight="1">
      <c r="A13" s="383" t="s">
        <v>37</v>
      </c>
      <c r="B13" s="290">
        <v>0</v>
      </c>
      <c r="C13" s="385" t="s">
        <v>38</v>
      </c>
      <c r="D13" s="290">
        <v>0</v>
      </c>
      <c r="E13" s="385" t="s">
        <v>39</v>
      </c>
      <c r="F13" s="386">
        <v>0</v>
      </c>
      <c r="G13" s="385" t="s">
        <v>40</v>
      </c>
      <c r="H13" s="290">
        <v>0</v>
      </c>
    </row>
    <row r="14" spans="1:8" s="92" customFormat="1" ht="15" customHeight="1">
      <c r="A14" s="383" t="s">
        <v>41</v>
      </c>
      <c r="B14" s="387">
        <v>0</v>
      </c>
      <c r="C14" s="385" t="s">
        <v>42</v>
      </c>
      <c r="D14" s="290">
        <v>0</v>
      </c>
      <c r="E14" s="385" t="s">
        <v>43</v>
      </c>
      <c r="F14" s="290">
        <v>10</v>
      </c>
      <c r="G14" s="385" t="s">
        <v>44</v>
      </c>
      <c r="H14" s="290">
        <v>0</v>
      </c>
    </row>
    <row r="15" spans="1:8" s="92" customFormat="1" ht="15" customHeight="1">
      <c r="A15" s="388"/>
      <c r="B15" s="389"/>
      <c r="C15" s="385" t="s">
        <v>45</v>
      </c>
      <c r="D15" s="290">
        <v>0</v>
      </c>
      <c r="E15" s="385" t="s">
        <v>46</v>
      </c>
      <c r="F15" s="290">
        <v>0</v>
      </c>
      <c r="G15" s="385" t="s">
        <v>47</v>
      </c>
      <c r="H15" s="290">
        <v>0</v>
      </c>
    </row>
    <row r="16" spans="1:8" s="92" customFormat="1" ht="15" customHeight="1">
      <c r="A16" s="388"/>
      <c r="B16" s="103"/>
      <c r="C16" s="385" t="s">
        <v>48</v>
      </c>
      <c r="D16" s="103">
        <v>0</v>
      </c>
      <c r="E16" s="385" t="s">
        <v>49</v>
      </c>
      <c r="F16" s="290">
        <v>0</v>
      </c>
      <c r="G16" s="385" t="s">
        <v>50</v>
      </c>
      <c r="H16" s="290">
        <v>0</v>
      </c>
    </row>
    <row r="17" spans="1:8" s="92" customFormat="1" ht="15" customHeight="1">
      <c r="A17" s="390"/>
      <c r="B17" s="103"/>
      <c r="C17" s="385" t="s">
        <v>51</v>
      </c>
      <c r="D17" s="386"/>
      <c r="E17" s="385" t="s">
        <v>52</v>
      </c>
      <c r="F17" s="290">
        <v>0</v>
      </c>
      <c r="G17" s="385" t="s">
        <v>53</v>
      </c>
      <c r="H17" s="103">
        <v>0</v>
      </c>
    </row>
    <row r="18" spans="1:8" s="92" customFormat="1" ht="15" customHeight="1">
      <c r="A18" s="390"/>
      <c r="B18" s="103"/>
      <c r="C18" s="391" t="s">
        <v>54</v>
      </c>
      <c r="D18" s="103">
        <v>0</v>
      </c>
      <c r="E18" s="385" t="s">
        <v>55</v>
      </c>
      <c r="F18" s="290">
        <v>0</v>
      </c>
      <c r="G18" s="385" t="s">
        <v>56</v>
      </c>
      <c r="H18" s="392">
        <v>0</v>
      </c>
    </row>
    <row r="19" spans="1:8" s="92" customFormat="1" ht="15" customHeight="1">
      <c r="A19" s="390"/>
      <c r="B19" s="103"/>
      <c r="C19" s="391" t="s">
        <v>57</v>
      </c>
      <c r="D19" s="386"/>
      <c r="E19" s="385" t="s">
        <v>58</v>
      </c>
      <c r="F19" s="290">
        <v>0</v>
      </c>
      <c r="G19" s="385" t="s">
        <v>59</v>
      </c>
      <c r="H19" s="393">
        <v>0</v>
      </c>
    </row>
    <row r="20" spans="1:8" s="92" customFormat="1" ht="15" customHeight="1">
      <c r="A20" s="390"/>
      <c r="B20" s="103"/>
      <c r="C20" s="391" t="s">
        <v>60</v>
      </c>
      <c r="D20" s="290"/>
      <c r="E20" s="385" t="s">
        <v>61</v>
      </c>
      <c r="F20" s="103">
        <v>0</v>
      </c>
      <c r="G20" s="385" t="s">
        <v>62</v>
      </c>
      <c r="H20" s="394">
        <v>0</v>
      </c>
    </row>
    <row r="21" spans="1:8" s="92" customFormat="1" ht="15" customHeight="1">
      <c r="A21" s="390"/>
      <c r="B21" s="103"/>
      <c r="C21" s="391" t="s">
        <v>63</v>
      </c>
      <c r="D21" s="290">
        <v>0</v>
      </c>
      <c r="E21" s="395"/>
      <c r="F21" s="396"/>
      <c r="G21" s="388"/>
      <c r="H21" s="397"/>
    </row>
    <row r="22" spans="1:8" s="92" customFormat="1" ht="15" customHeight="1">
      <c r="A22" s="390"/>
      <c r="B22" s="103"/>
      <c r="C22" s="391" t="s">
        <v>64</v>
      </c>
      <c r="D22" s="103">
        <v>0</v>
      </c>
      <c r="E22" s="395"/>
      <c r="F22" s="398"/>
      <c r="G22" s="388"/>
      <c r="H22" s="399"/>
    </row>
    <row r="23" spans="1:8" s="92" customFormat="1" ht="15" customHeight="1">
      <c r="A23" s="390"/>
      <c r="B23" s="103"/>
      <c r="C23" s="391" t="s">
        <v>65</v>
      </c>
      <c r="D23" s="386"/>
      <c r="E23" s="395"/>
      <c r="F23" s="398"/>
      <c r="G23" s="388"/>
      <c r="H23" s="399"/>
    </row>
    <row r="24" spans="1:8" s="92" customFormat="1" ht="15" customHeight="1">
      <c r="A24" s="388"/>
      <c r="B24" s="398"/>
      <c r="C24" s="391" t="s">
        <v>66</v>
      </c>
      <c r="D24" s="290">
        <v>0</v>
      </c>
      <c r="E24" s="395"/>
      <c r="F24" s="398"/>
      <c r="G24" s="388"/>
      <c r="H24" s="399"/>
    </row>
    <row r="25" spans="1:8" s="92" customFormat="1" ht="15" customHeight="1">
      <c r="A25" s="388"/>
      <c r="B25" s="398"/>
      <c r="C25" s="391" t="s">
        <v>67</v>
      </c>
      <c r="D25" s="290">
        <v>0</v>
      </c>
      <c r="E25" s="395"/>
      <c r="F25" s="398"/>
      <c r="G25" s="388"/>
      <c r="H25" s="399"/>
    </row>
    <row r="26" spans="1:8" s="92" customFormat="1" ht="15" customHeight="1">
      <c r="A26" s="388"/>
      <c r="B26" s="398"/>
      <c r="C26" s="400" t="s">
        <v>68</v>
      </c>
      <c r="D26" s="290">
        <v>0</v>
      </c>
      <c r="E26" s="395"/>
      <c r="F26" s="398"/>
      <c r="G26" s="388"/>
      <c r="H26" s="399"/>
    </row>
    <row r="27" spans="1:8" s="92" customFormat="1" ht="15" customHeight="1">
      <c r="A27" s="388"/>
      <c r="B27" s="401"/>
      <c r="C27" s="400" t="s">
        <v>69</v>
      </c>
      <c r="D27" s="290">
        <v>0</v>
      </c>
      <c r="E27" s="395"/>
      <c r="F27" s="401"/>
      <c r="G27" s="388"/>
      <c r="H27" s="402"/>
    </row>
    <row r="28" spans="1:8" s="92" customFormat="1" ht="15" customHeight="1">
      <c r="A28" s="169"/>
      <c r="B28" s="103"/>
      <c r="C28" s="400" t="s">
        <v>70</v>
      </c>
      <c r="D28" s="103">
        <v>0</v>
      </c>
      <c r="E28" s="403"/>
      <c r="F28" s="103"/>
      <c r="G28" s="403"/>
      <c r="H28" s="103"/>
    </row>
    <row r="29" spans="1:8" s="92" customFormat="1" ht="15" customHeight="1">
      <c r="A29" s="388"/>
      <c r="B29" s="386"/>
      <c r="C29" s="403"/>
      <c r="D29" s="386"/>
      <c r="E29" s="395"/>
      <c r="F29" s="258"/>
      <c r="G29" s="388"/>
      <c r="H29" s="404"/>
    </row>
    <row r="30" spans="1:8" s="92" customFormat="1" ht="15" customHeight="1">
      <c r="A30" s="383"/>
      <c r="B30" s="290"/>
      <c r="C30" s="403"/>
      <c r="D30" s="401"/>
      <c r="E30" s="405"/>
      <c r="F30" s="406"/>
      <c r="G30" s="407"/>
      <c r="H30" s="406"/>
    </row>
    <row r="31" spans="1:8" s="92" customFormat="1" ht="15" customHeight="1">
      <c r="A31" s="169" t="s">
        <v>71</v>
      </c>
      <c r="B31" s="103">
        <v>233.66</v>
      </c>
      <c r="C31" s="403" t="s">
        <v>72</v>
      </c>
      <c r="D31" s="103">
        <v>233.66</v>
      </c>
      <c r="E31" s="403" t="s">
        <v>72</v>
      </c>
      <c r="F31" s="103">
        <v>233.66</v>
      </c>
      <c r="G31" s="403" t="s">
        <v>72</v>
      </c>
      <c r="H31" s="103">
        <v>233.66</v>
      </c>
    </row>
  </sheetData>
  <sheetProtection formatCells="0" formatColumns="0" formatRows="0"/>
  <mergeCells count="2">
    <mergeCell ref="A2:H2"/>
    <mergeCell ref="A3:C3"/>
  </mergeCells>
  <printOptions horizontalCentered="1"/>
  <pageMargins left="0.7479166666666667" right="0.7479166666666667" top="1" bottom="1" header="0.5" footer="0.5"/>
  <pageSetup fitToHeight="1" fitToWidth="1" horizontalDpi="1200" verticalDpi="1200" orientation="landscape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G13" sqref="G13"/>
    </sheetView>
  </sheetViews>
  <sheetFormatPr defaultColWidth="9" defaultRowHeight="11.25"/>
  <cols>
    <col min="1" max="3" width="5.5" style="92" customWidth="1"/>
    <col min="4" max="4" width="14.83203125" style="92" customWidth="1"/>
    <col min="5" max="5" width="24.66015625" style="92" customWidth="1"/>
    <col min="6" max="9" width="26.66015625" style="92" customWidth="1"/>
    <col min="10" max="12" width="9" style="92" customWidth="1"/>
    <col min="13" max="17" width="10.66015625" style="92" customWidth="1"/>
    <col min="18" max="16384" width="9" style="92" customWidth="1"/>
  </cols>
  <sheetData>
    <row r="1" spans="1:12" ht="22.5" customHeight="1">
      <c r="A1" s="311"/>
      <c r="B1" s="311"/>
      <c r="C1" s="311"/>
      <c r="D1" s="311"/>
      <c r="E1" s="311"/>
      <c r="F1" s="311"/>
      <c r="G1" s="311"/>
      <c r="H1" s="311"/>
      <c r="I1" s="47" t="s">
        <v>205</v>
      </c>
      <c r="J1" s="310"/>
      <c r="K1" s="310"/>
      <c r="L1" s="310"/>
    </row>
    <row r="2" spans="1:12" ht="22.5" customHeight="1">
      <c r="A2" s="159" t="s">
        <v>206</v>
      </c>
      <c r="B2" s="159"/>
      <c r="C2" s="159"/>
      <c r="D2" s="159"/>
      <c r="E2" s="159"/>
      <c r="F2" s="159"/>
      <c r="G2" s="159"/>
      <c r="H2" s="159"/>
      <c r="I2" s="159"/>
      <c r="J2" s="310"/>
      <c r="K2" s="310"/>
      <c r="L2" s="310"/>
    </row>
    <row r="3" spans="1:12" ht="22.5" customHeight="1">
      <c r="A3" s="263" t="s">
        <v>2</v>
      </c>
      <c r="B3" s="263"/>
      <c r="C3" s="263"/>
      <c r="D3" s="263"/>
      <c r="E3" s="263"/>
      <c r="F3" s="263"/>
      <c r="G3" s="263"/>
      <c r="H3" s="311"/>
      <c r="I3" s="335" t="s">
        <v>3</v>
      </c>
      <c r="J3" s="310"/>
      <c r="K3" s="310"/>
      <c r="L3" s="310"/>
    </row>
    <row r="4" spans="1:12" ht="22.5" customHeight="1">
      <c r="A4" s="173" t="s">
        <v>95</v>
      </c>
      <c r="B4" s="173"/>
      <c r="C4" s="173"/>
      <c r="D4" s="170" t="s">
        <v>133</v>
      </c>
      <c r="E4" s="171" t="s">
        <v>96</v>
      </c>
      <c r="F4" s="173" t="s">
        <v>172</v>
      </c>
      <c r="G4" s="173" t="s">
        <v>207</v>
      </c>
      <c r="H4" s="173" t="s">
        <v>208</v>
      </c>
      <c r="I4" s="173" t="s">
        <v>209</v>
      </c>
      <c r="J4" s="310"/>
      <c r="K4" s="310"/>
      <c r="L4" s="310"/>
    </row>
    <row r="5" spans="1:12" ht="18" customHeight="1">
      <c r="A5" s="173" t="s">
        <v>98</v>
      </c>
      <c r="B5" s="173" t="s">
        <v>99</v>
      </c>
      <c r="C5" s="173" t="s">
        <v>100</v>
      </c>
      <c r="D5" s="170"/>
      <c r="E5" s="171"/>
      <c r="F5" s="173"/>
      <c r="G5" s="173"/>
      <c r="H5" s="173"/>
      <c r="I5" s="173"/>
      <c r="J5" s="310"/>
      <c r="K5" s="310"/>
      <c r="L5" s="310"/>
    </row>
    <row r="6" spans="1:12" ht="18" customHeight="1">
      <c r="A6" s="173"/>
      <c r="B6" s="173"/>
      <c r="C6" s="173"/>
      <c r="D6" s="170"/>
      <c r="E6" s="171"/>
      <c r="F6" s="173"/>
      <c r="G6" s="173"/>
      <c r="H6" s="173"/>
      <c r="I6" s="173"/>
      <c r="J6" s="310"/>
      <c r="K6" s="310"/>
      <c r="L6" s="310"/>
    </row>
    <row r="7" spans="1:12" ht="22.5" customHeight="1">
      <c r="A7" s="173" t="s">
        <v>89</v>
      </c>
      <c r="B7" s="173" t="s">
        <v>89</v>
      </c>
      <c r="C7" s="173" t="s">
        <v>89</v>
      </c>
      <c r="D7" s="173" t="s">
        <v>89</v>
      </c>
      <c r="E7" s="168" t="s">
        <v>89</v>
      </c>
      <c r="F7" s="173">
        <v>1</v>
      </c>
      <c r="G7" s="173">
        <v>2</v>
      </c>
      <c r="H7" s="173">
        <v>3</v>
      </c>
      <c r="I7" s="173">
        <v>4</v>
      </c>
      <c r="J7" s="310"/>
      <c r="K7" s="336"/>
      <c r="L7" s="310"/>
    </row>
    <row r="8" spans="1:12" s="225" customFormat="1" ht="23.25" customHeight="1">
      <c r="A8" s="87"/>
      <c r="B8" s="87"/>
      <c r="C8" s="87"/>
      <c r="D8" s="248"/>
      <c r="E8" s="249"/>
      <c r="F8" s="87" t="s">
        <v>210</v>
      </c>
      <c r="G8" s="333"/>
      <c r="H8" s="334"/>
      <c r="I8" s="337"/>
      <c r="J8" s="175"/>
      <c r="K8" s="338"/>
      <c r="L8" s="175"/>
    </row>
    <row r="9" spans="1:12" ht="22.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 ht="22.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36"/>
      <c r="K10" s="310"/>
      <c r="L10" s="310"/>
    </row>
    <row r="11" spans="1:12" ht="22.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36"/>
      <c r="K11" s="310"/>
      <c r="L11" s="310"/>
    </row>
    <row r="12" spans="1:12" ht="22.5" customHeight="1">
      <c r="A12" s="310"/>
      <c r="B12" s="310"/>
      <c r="C12" s="310"/>
      <c r="D12" s="310"/>
      <c r="E12" s="310"/>
      <c r="F12" s="310"/>
      <c r="G12" s="310"/>
      <c r="H12" s="310"/>
      <c r="I12" s="310"/>
      <c r="J12" s="336"/>
      <c r="K12" s="310"/>
      <c r="L12" s="310"/>
    </row>
    <row r="13" spans="1:12" ht="22.5" customHeight="1">
      <c r="A13" s="310"/>
      <c r="B13" s="310"/>
      <c r="C13" s="310"/>
      <c r="D13" s="310"/>
      <c r="E13" s="310"/>
      <c r="F13" s="310"/>
      <c r="G13" s="310"/>
      <c r="H13" s="310"/>
      <c r="I13" s="310"/>
      <c r="J13" s="336"/>
      <c r="K13" s="310"/>
      <c r="L13" s="310"/>
    </row>
    <row r="14" spans="1:12" ht="22.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36"/>
      <c r="K14" s="310"/>
      <c r="L14" s="310"/>
    </row>
    <row r="15" spans="1:12" ht="22.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36"/>
      <c r="K15" s="310"/>
      <c r="L15" s="310"/>
    </row>
    <row r="16" spans="1:12" ht="22.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36"/>
      <c r="K16" s="310"/>
      <c r="L16" s="310"/>
    </row>
    <row r="17" spans="1:12" ht="22.5" customHeight="1">
      <c r="A17" s="310"/>
      <c r="B17" s="310"/>
      <c r="C17" s="310"/>
      <c r="D17" s="310"/>
      <c r="E17" s="310"/>
      <c r="F17" s="310"/>
      <c r="G17" s="310"/>
      <c r="H17" s="310"/>
      <c r="I17" s="310"/>
      <c r="J17" s="336"/>
      <c r="K17" s="310"/>
      <c r="L17" s="310"/>
    </row>
    <row r="18" spans="1:12" ht="22.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36"/>
      <c r="K18" s="310"/>
      <c r="L18" s="310"/>
    </row>
    <row r="19" spans="1:12" ht="22.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36"/>
      <c r="K19" s="310"/>
      <c r="L19" s="310"/>
    </row>
    <row r="20" spans="1:12" ht="22.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36"/>
      <c r="K20" s="310"/>
      <c r="L20" s="310"/>
    </row>
    <row r="21" spans="1:12" ht="22.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36"/>
      <c r="K21" s="310"/>
      <c r="L21" s="310"/>
    </row>
    <row r="22" spans="1:12" ht="22.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36"/>
      <c r="K22" s="310"/>
      <c r="L22" s="310"/>
    </row>
    <row r="23" spans="1:12" ht="22.5" customHeight="1">
      <c r="A23" s="310"/>
      <c r="B23" s="310"/>
      <c r="C23" s="310"/>
      <c r="D23" s="310"/>
      <c r="E23" s="310"/>
      <c r="F23" s="310"/>
      <c r="G23" s="310"/>
      <c r="H23" s="310"/>
      <c r="I23" s="310"/>
      <c r="J23" s="336"/>
      <c r="K23" s="310"/>
      <c r="L23" s="310"/>
    </row>
    <row r="24" spans="1:12" ht="22.5" customHeight="1">
      <c r="A24" s="310"/>
      <c r="B24" s="310"/>
      <c r="C24" s="310"/>
      <c r="D24" s="310"/>
      <c r="E24" s="310"/>
      <c r="F24" s="310"/>
      <c r="G24" s="310"/>
      <c r="H24" s="310"/>
      <c r="I24" s="310"/>
      <c r="J24" s="336"/>
      <c r="K24" s="310"/>
      <c r="L24" s="310"/>
    </row>
    <row r="25" spans="1:12" ht="22.5" customHeight="1">
      <c r="A25" s="310"/>
      <c r="B25" s="310"/>
      <c r="C25" s="310"/>
      <c r="D25" s="310"/>
      <c r="E25" s="310"/>
      <c r="F25" s="310"/>
      <c r="G25" s="310"/>
      <c r="H25" s="310"/>
      <c r="I25" s="310"/>
      <c r="J25" s="336"/>
      <c r="K25" s="310"/>
      <c r="L25" s="310"/>
    </row>
    <row r="26" spans="1:12" ht="22.5" customHeight="1">
      <c r="A26" s="310"/>
      <c r="B26" s="310"/>
      <c r="C26" s="310"/>
      <c r="D26" s="310"/>
      <c r="E26" s="310"/>
      <c r="F26" s="310"/>
      <c r="G26" s="310"/>
      <c r="H26" s="310"/>
      <c r="I26" s="310"/>
      <c r="J26" s="336"/>
      <c r="K26" s="310"/>
      <c r="L26" s="310"/>
    </row>
  </sheetData>
  <sheetProtection formatCells="0" formatColumns="0" formatRows="0"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5506944444444445" right="0.5506944444444445" top="0.7868055555555555" bottom="0.5902777777777778" header="0.3541666666666667" footer="0.5118055555555555"/>
  <pageSetup fitToHeight="1" fitToWidth="1" horizontalDpi="1200" verticalDpi="12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SheetLayoutView="100" workbookViewId="0" topLeftCell="A1">
      <selection activeCell="G9" sqref="G9:G10"/>
    </sheetView>
  </sheetViews>
  <sheetFormatPr defaultColWidth="12" defaultRowHeight="11.25"/>
  <cols>
    <col min="1" max="3" width="7.83203125" style="75" customWidth="1"/>
    <col min="4" max="4" width="12" style="75" customWidth="1"/>
    <col min="5" max="5" width="19.83203125" style="75" customWidth="1"/>
    <col min="6" max="6" width="13.83203125" style="75" customWidth="1"/>
    <col min="7" max="16384" width="12" style="75" customWidth="1"/>
  </cols>
  <sheetData>
    <row r="1" spans="1:11" ht="14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47" t="s">
        <v>211</v>
      </c>
    </row>
    <row r="2" spans="1:11" ht="27" customHeight="1">
      <c r="A2" s="78" t="s">
        <v>212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4.25" customHeight="1">
      <c r="A3" s="215"/>
      <c r="B3" s="215"/>
      <c r="C3" s="215"/>
      <c r="D3" s="215"/>
      <c r="E3" s="215"/>
      <c r="F3" s="215"/>
      <c r="G3" s="215"/>
      <c r="H3" s="215"/>
      <c r="I3" s="215"/>
      <c r="J3" s="242" t="s">
        <v>3</v>
      </c>
      <c r="K3" s="242"/>
    </row>
    <row r="4" spans="1:11" ht="33" customHeight="1">
      <c r="A4" s="216" t="s">
        <v>95</v>
      </c>
      <c r="B4" s="216"/>
      <c r="C4" s="216"/>
      <c r="D4" s="111" t="s">
        <v>199</v>
      </c>
      <c r="E4" s="111" t="s">
        <v>134</v>
      </c>
      <c r="F4" s="111" t="s">
        <v>120</v>
      </c>
      <c r="G4" s="111"/>
      <c r="H4" s="111"/>
      <c r="I4" s="111"/>
      <c r="J4" s="111"/>
      <c r="K4" s="111"/>
    </row>
    <row r="5" spans="1:11" ht="14.25" customHeight="1">
      <c r="A5" s="111" t="s">
        <v>98</v>
      </c>
      <c r="B5" s="111" t="s">
        <v>99</v>
      </c>
      <c r="C5" s="111" t="s">
        <v>100</v>
      </c>
      <c r="D5" s="111"/>
      <c r="E5" s="111"/>
      <c r="F5" s="111" t="s">
        <v>86</v>
      </c>
      <c r="G5" s="111" t="s">
        <v>213</v>
      </c>
      <c r="H5" s="111" t="s">
        <v>214</v>
      </c>
      <c r="I5" s="111" t="s">
        <v>215</v>
      </c>
      <c r="J5" s="111" t="s">
        <v>216</v>
      </c>
      <c r="K5" s="111" t="s">
        <v>217</v>
      </c>
    </row>
    <row r="6" spans="1:11" ht="32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24.75" customHeight="1">
      <c r="A7" s="114"/>
      <c r="B7" s="114"/>
      <c r="C7" s="114"/>
      <c r="D7" s="114"/>
      <c r="E7" s="115"/>
      <c r="F7" s="332">
        <v>0</v>
      </c>
      <c r="G7" s="259"/>
      <c r="H7" s="259"/>
      <c r="I7" s="259"/>
      <c r="J7" s="259"/>
      <c r="K7" s="259"/>
    </row>
  </sheetData>
  <sheetProtection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SheetLayoutView="100" workbookViewId="0" topLeftCell="A1">
      <selection activeCell="F6" sqref="F6"/>
    </sheetView>
  </sheetViews>
  <sheetFormatPr defaultColWidth="12" defaultRowHeight="11.25"/>
  <cols>
    <col min="1" max="1" width="49.33203125" style="76" customWidth="1"/>
    <col min="2" max="2" width="20.66015625" style="76" customWidth="1"/>
    <col min="3" max="3" width="32" style="76" customWidth="1"/>
    <col min="4" max="6" width="18.5" style="76" customWidth="1"/>
    <col min="7" max="16384" width="12" style="76" customWidth="1"/>
  </cols>
  <sheetData>
    <row r="1" spans="1:6" ht="20.25" customHeight="1">
      <c r="A1" s="315"/>
      <c r="B1" s="316"/>
      <c r="C1" s="316"/>
      <c r="D1" s="316"/>
      <c r="E1" s="316"/>
      <c r="F1" s="47" t="s">
        <v>218</v>
      </c>
    </row>
    <row r="2" spans="1:6" ht="24" customHeight="1">
      <c r="A2" s="317" t="s">
        <v>219</v>
      </c>
      <c r="B2" s="317"/>
      <c r="C2" s="317"/>
      <c r="D2" s="317"/>
      <c r="E2" s="317"/>
      <c r="F2" s="317"/>
    </row>
    <row r="3" spans="1:6" ht="14.25" customHeight="1">
      <c r="A3" s="318"/>
      <c r="B3" s="318"/>
      <c r="C3" s="318"/>
      <c r="D3" s="319"/>
      <c r="E3" s="319"/>
      <c r="F3" s="320" t="s">
        <v>171</v>
      </c>
    </row>
    <row r="4" spans="1:6" ht="17.25" customHeight="1">
      <c r="A4" s="321" t="s">
        <v>4</v>
      </c>
      <c r="B4" s="321"/>
      <c r="C4" s="321" t="s">
        <v>5</v>
      </c>
      <c r="D4" s="321"/>
      <c r="E4" s="321"/>
      <c r="F4" s="321"/>
    </row>
    <row r="5" spans="1:6" ht="17.25" customHeight="1">
      <c r="A5" s="322" t="s">
        <v>6</v>
      </c>
      <c r="B5" s="322" t="s">
        <v>7</v>
      </c>
      <c r="C5" s="323" t="s">
        <v>6</v>
      </c>
      <c r="D5" s="322" t="s">
        <v>77</v>
      </c>
      <c r="E5" s="323" t="s">
        <v>220</v>
      </c>
      <c r="F5" s="322" t="s">
        <v>221</v>
      </c>
    </row>
    <row r="6" spans="1:6" ht="15" customHeight="1">
      <c r="A6" s="324" t="s">
        <v>11</v>
      </c>
      <c r="B6" s="325">
        <v>233.66</v>
      </c>
      <c r="C6" s="324" t="s">
        <v>12</v>
      </c>
      <c r="D6" s="326">
        <v>233.66</v>
      </c>
      <c r="E6" s="326">
        <v>233.66</v>
      </c>
      <c r="F6" s="326"/>
    </row>
    <row r="7" spans="1:6" ht="15" customHeight="1">
      <c r="A7" s="324" t="s">
        <v>15</v>
      </c>
      <c r="B7" s="325">
        <v>233.66</v>
      </c>
      <c r="C7" s="327" t="s">
        <v>16</v>
      </c>
      <c r="D7" s="326"/>
      <c r="E7" s="326"/>
      <c r="F7" s="326"/>
    </row>
    <row r="8" spans="1:6" ht="15" customHeight="1">
      <c r="A8" s="324" t="s">
        <v>222</v>
      </c>
      <c r="B8" s="325"/>
      <c r="C8" s="324" t="s">
        <v>20</v>
      </c>
      <c r="D8" s="326"/>
      <c r="E8" s="326"/>
      <c r="F8" s="326"/>
    </row>
    <row r="9" spans="1:6" ht="15" customHeight="1">
      <c r="A9" s="324" t="s">
        <v>23</v>
      </c>
      <c r="B9" s="325"/>
      <c r="C9" s="324" t="s">
        <v>24</v>
      </c>
      <c r="D9" s="326"/>
      <c r="E9" s="326"/>
      <c r="F9" s="326"/>
    </row>
    <row r="10" spans="1:6" ht="15" customHeight="1">
      <c r="A10" s="324"/>
      <c r="B10" s="325"/>
      <c r="C10" s="324" t="s">
        <v>28</v>
      </c>
      <c r="D10" s="326"/>
      <c r="E10" s="326"/>
      <c r="F10" s="326"/>
    </row>
    <row r="11" spans="1:6" ht="15" customHeight="1">
      <c r="A11" s="324"/>
      <c r="B11" s="325"/>
      <c r="C11" s="324" t="s">
        <v>223</v>
      </c>
      <c r="D11" s="326"/>
      <c r="E11" s="326"/>
      <c r="F11" s="326"/>
    </row>
    <row r="12" spans="1:6" ht="15" customHeight="1">
      <c r="A12" s="324"/>
      <c r="B12" s="325"/>
      <c r="C12" s="324" t="s">
        <v>35</v>
      </c>
      <c r="D12" s="326"/>
      <c r="E12" s="326"/>
      <c r="F12" s="326"/>
    </row>
    <row r="13" spans="1:6" ht="15" customHeight="1">
      <c r="A13" s="324"/>
      <c r="B13" s="325"/>
      <c r="C13" s="324" t="s">
        <v>224</v>
      </c>
      <c r="D13" s="326"/>
      <c r="E13" s="326"/>
      <c r="F13" s="326"/>
    </row>
    <row r="14" spans="1:6" ht="15" customHeight="1">
      <c r="A14" s="328"/>
      <c r="B14" s="325"/>
      <c r="C14" s="324" t="s">
        <v>42</v>
      </c>
      <c r="D14" s="326"/>
      <c r="E14" s="326"/>
      <c r="F14" s="326"/>
    </row>
    <row r="15" spans="1:6" ht="15" customHeight="1">
      <c r="A15" s="324"/>
      <c r="B15" s="325"/>
      <c r="C15" s="324" t="s">
        <v>45</v>
      </c>
      <c r="D15" s="326"/>
      <c r="E15" s="326"/>
      <c r="F15" s="326"/>
    </row>
    <row r="16" spans="1:6" ht="15" customHeight="1">
      <c r="A16" s="324"/>
      <c r="B16" s="325"/>
      <c r="C16" s="324" t="s">
        <v>48</v>
      </c>
      <c r="D16" s="326"/>
      <c r="E16" s="326"/>
      <c r="F16" s="326"/>
    </row>
    <row r="17" spans="1:6" ht="15" customHeight="1">
      <c r="A17" s="324"/>
      <c r="B17" s="325"/>
      <c r="C17" s="324" t="s">
        <v>51</v>
      </c>
      <c r="D17" s="326"/>
      <c r="E17" s="326"/>
      <c r="F17" s="326"/>
    </row>
    <row r="18" spans="1:6" ht="15" customHeight="1">
      <c r="A18" s="324"/>
      <c r="B18" s="325"/>
      <c r="C18" s="329" t="s">
        <v>54</v>
      </c>
      <c r="D18" s="326"/>
      <c r="E18" s="326"/>
      <c r="F18" s="326"/>
    </row>
    <row r="19" spans="1:6" ht="15" customHeight="1">
      <c r="A19" s="324"/>
      <c r="B19" s="325"/>
      <c r="C19" s="329" t="s">
        <v>57</v>
      </c>
      <c r="D19" s="326"/>
      <c r="E19" s="326"/>
      <c r="F19" s="326"/>
    </row>
    <row r="20" spans="1:6" ht="15" customHeight="1">
      <c r="A20" s="324"/>
      <c r="B20" s="325"/>
      <c r="C20" s="329" t="s">
        <v>225</v>
      </c>
      <c r="D20" s="326"/>
      <c r="E20" s="326"/>
      <c r="F20" s="326"/>
    </row>
    <row r="21" spans="1:6" ht="15" customHeight="1">
      <c r="A21" s="324"/>
      <c r="B21" s="325"/>
      <c r="C21" s="329" t="s">
        <v>226</v>
      </c>
      <c r="D21" s="326"/>
      <c r="E21" s="326"/>
      <c r="F21" s="326"/>
    </row>
    <row r="22" spans="1:6" ht="15" customHeight="1">
      <c r="A22" s="324"/>
      <c r="B22" s="325"/>
      <c r="C22" s="329" t="s">
        <v>227</v>
      </c>
      <c r="D22" s="326"/>
      <c r="E22" s="326"/>
      <c r="F22" s="326"/>
    </row>
    <row r="23" spans="1:6" ht="15" customHeight="1">
      <c r="A23" s="324"/>
      <c r="B23" s="325"/>
      <c r="C23" s="329" t="s">
        <v>228</v>
      </c>
      <c r="D23" s="326"/>
      <c r="E23" s="326"/>
      <c r="F23" s="326"/>
    </row>
    <row r="24" spans="1:6" ht="15" customHeight="1">
      <c r="A24" s="324"/>
      <c r="B24" s="325"/>
      <c r="C24" s="329" t="s">
        <v>229</v>
      </c>
      <c r="D24" s="326"/>
      <c r="E24" s="326"/>
      <c r="F24" s="326"/>
    </row>
    <row r="25" spans="1:6" ht="15" customHeight="1">
      <c r="A25" s="324"/>
      <c r="B25" s="325"/>
      <c r="C25" s="329" t="s">
        <v>230</v>
      </c>
      <c r="D25" s="326"/>
      <c r="E25" s="326"/>
      <c r="F25" s="326"/>
    </row>
    <row r="26" spans="1:6" ht="15" customHeight="1">
      <c r="A26" s="330" t="s">
        <v>231</v>
      </c>
      <c r="B26" s="325">
        <v>233.66</v>
      </c>
      <c r="C26" s="330" t="s">
        <v>232</v>
      </c>
      <c r="D26" s="326">
        <v>233.66</v>
      </c>
      <c r="E26" s="326">
        <v>233.66</v>
      </c>
      <c r="F26" s="326"/>
    </row>
    <row r="27" spans="1:6" ht="12">
      <c r="A27" s="331"/>
      <c r="B27" s="331"/>
      <c r="C27" s="331"/>
      <c r="D27" s="331"/>
      <c r="E27" s="331"/>
      <c r="F27" s="331"/>
    </row>
  </sheetData>
  <sheetProtection/>
  <mergeCells count="3">
    <mergeCell ref="A2:F2"/>
    <mergeCell ref="A3:C3"/>
    <mergeCell ref="A27:F27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 topLeftCell="J1">
      <selection activeCell="H8" sqref="H8:K8"/>
    </sheetView>
  </sheetViews>
  <sheetFormatPr defaultColWidth="9" defaultRowHeight="11.25"/>
  <cols>
    <col min="1" max="3" width="4.66015625" style="92" customWidth="1"/>
    <col min="4" max="4" width="10" style="92" customWidth="1"/>
    <col min="5" max="5" width="29" style="92" customWidth="1"/>
    <col min="6" max="6" width="11.66015625" style="92" customWidth="1"/>
    <col min="7" max="25" width="11.16015625" style="92" customWidth="1"/>
    <col min="26" max="29" width="10.66015625" style="92" customWidth="1"/>
    <col min="30" max="16384" width="9" style="92" customWidth="1"/>
  </cols>
  <sheetData>
    <row r="1" spans="1:29" ht="23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11"/>
      <c r="R1" s="47"/>
      <c r="S1" s="47"/>
      <c r="T1" s="47"/>
      <c r="U1" s="181"/>
      <c r="V1" s="181"/>
      <c r="W1" s="311"/>
      <c r="X1" s="311"/>
      <c r="Y1" s="208" t="s">
        <v>233</v>
      </c>
      <c r="Z1" s="310"/>
      <c r="AA1" s="310"/>
      <c r="AB1" s="310"/>
      <c r="AC1" s="310"/>
    </row>
    <row r="2" spans="1:29" ht="23.25" customHeight="1">
      <c r="A2" s="304" t="s">
        <v>234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10"/>
      <c r="AA2" s="310"/>
      <c r="AB2" s="310"/>
      <c r="AC2" s="310"/>
    </row>
    <row r="3" spans="1:29" ht="23.25" customHeight="1">
      <c r="A3" s="305" t="s">
        <v>2</v>
      </c>
      <c r="B3" s="267"/>
      <c r="C3" s="26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12"/>
      <c r="R3" s="47"/>
      <c r="S3" s="47"/>
      <c r="T3" s="47"/>
      <c r="U3" s="312"/>
      <c r="V3" s="312"/>
      <c r="W3" s="312"/>
      <c r="X3" s="186" t="s">
        <v>3</v>
      </c>
      <c r="Y3" s="186"/>
      <c r="Z3" s="187"/>
      <c r="AA3" s="187"/>
      <c r="AB3" s="187"/>
      <c r="AC3" s="187"/>
    </row>
    <row r="4" spans="1:29" ht="23.25" customHeight="1">
      <c r="A4" s="306" t="s">
        <v>111</v>
      </c>
      <c r="B4" s="306"/>
      <c r="C4" s="306"/>
      <c r="D4" s="170" t="s">
        <v>75</v>
      </c>
      <c r="E4" s="171" t="s">
        <v>96</v>
      </c>
      <c r="F4" s="172" t="s">
        <v>112</v>
      </c>
      <c r="G4" s="306" t="s">
        <v>113</v>
      </c>
      <c r="H4" s="306"/>
      <c r="I4" s="306"/>
      <c r="J4" s="309"/>
      <c r="K4" s="306" t="s">
        <v>114</v>
      </c>
      <c r="L4" s="306"/>
      <c r="M4" s="306"/>
      <c r="N4" s="306"/>
      <c r="O4" s="306"/>
      <c r="P4" s="306"/>
      <c r="Q4" s="306"/>
      <c r="R4" s="306"/>
      <c r="S4" s="306"/>
      <c r="T4" s="306"/>
      <c r="U4" s="173" t="s">
        <v>117</v>
      </c>
      <c r="V4" s="212" t="s">
        <v>235</v>
      </c>
      <c r="W4" s="212"/>
      <c r="X4" s="212"/>
      <c r="Y4" s="212"/>
      <c r="Z4" s="187"/>
      <c r="AA4" s="187"/>
      <c r="AB4" s="187"/>
      <c r="AC4" s="187"/>
    </row>
    <row r="5" spans="1:29" ht="23.25" customHeight="1">
      <c r="A5" s="173" t="s">
        <v>98</v>
      </c>
      <c r="B5" s="173" t="s">
        <v>99</v>
      </c>
      <c r="C5" s="173" t="s">
        <v>100</v>
      </c>
      <c r="D5" s="170"/>
      <c r="E5" s="171"/>
      <c r="F5" s="172"/>
      <c r="G5" s="173" t="s">
        <v>77</v>
      </c>
      <c r="H5" s="173" t="s">
        <v>118</v>
      </c>
      <c r="I5" s="173" t="s">
        <v>119</v>
      </c>
      <c r="J5" s="173" t="s">
        <v>120</v>
      </c>
      <c r="K5" s="173" t="s">
        <v>77</v>
      </c>
      <c r="L5" s="173" t="s">
        <v>121</v>
      </c>
      <c r="M5" s="173" t="s">
        <v>122</v>
      </c>
      <c r="N5" s="173" t="s">
        <v>123</v>
      </c>
      <c r="O5" s="173" t="s">
        <v>124</v>
      </c>
      <c r="P5" s="173" t="s">
        <v>125</v>
      </c>
      <c r="Q5" s="173" t="s">
        <v>126</v>
      </c>
      <c r="R5" s="173" t="s">
        <v>127</v>
      </c>
      <c r="S5" s="173" t="s">
        <v>128</v>
      </c>
      <c r="T5" s="173" t="s">
        <v>120</v>
      </c>
      <c r="U5" s="173"/>
      <c r="V5" s="212" t="s">
        <v>77</v>
      </c>
      <c r="W5" s="212" t="s">
        <v>236</v>
      </c>
      <c r="X5" s="212" t="s">
        <v>237</v>
      </c>
      <c r="Y5" s="212" t="s">
        <v>238</v>
      </c>
      <c r="Z5" s="187"/>
      <c r="AA5" s="187"/>
      <c r="AB5" s="187"/>
      <c r="AC5" s="187"/>
    </row>
    <row r="6" spans="1:29" ht="31.5" customHeight="1">
      <c r="A6" s="173"/>
      <c r="B6" s="173"/>
      <c r="C6" s="173"/>
      <c r="D6" s="170"/>
      <c r="E6" s="171"/>
      <c r="F6" s="172" t="s">
        <v>97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212"/>
      <c r="W6" s="212"/>
      <c r="X6" s="212"/>
      <c r="Y6" s="212"/>
      <c r="Z6" s="310"/>
      <c r="AA6" s="310"/>
      <c r="AB6" s="310"/>
      <c r="AC6" s="310"/>
    </row>
    <row r="7" spans="1:29" ht="23.25" customHeight="1">
      <c r="A7" s="173" t="s">
        <v>89</v>
      </c>
      <c r="B7" s="173" t="s">
        <v>89</v>
      </c>
      <c r="C7" s="173" t="s">
        <v>89</v>
      </c>
      <c r="D7" s="173" t="s">
        <v>89</v>
      </c>
      <c r="E7" s="168" t="s">
        <v>89</v>
      </c>
      <c r="F7" s="173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73">
        <v>15</v>
      </c>
      <c r="U7" s="173">
        <v>16</v>
      </c>
      <c r="V7" s="212">
        <v>17</v>
      </c>
      <c r="W7" s="212">
        <v>18</v>
      </c>
      <c r="X7" s="212">
        <v>19</v>
      </c>
      <c r="Y7" s="212">
        <v>20</v>
      </c>
      <c r="Z7" s="310"/>
      <c r="AA7" s="310"/>
      <c r="AB7" s="310"/>
      <c r="AC7" s="310"/>
    </row>
    <row r="8" spans="1:29" ht="12.75">
      <c r="A8" s="86"/>
      <c r="B8" s="86"/>
      <c r="C8" s="87"/>
      <c r="D8" s="88"/>
      <c r="E8" s="249" t="s">
        <v>77</v>
      </c>
      <c r="F8" s="258">
        <v>233.66</v>
      </c>
      <c r="G8" s="264">
        <v>84.66</v>
      </c>
      <c r="H8" s="250">
        <v>69.72</v>
      </c>
      <c r="I8" s="250">
        <v>14.94</v>
      </c>
      <c r="J8" s="250">
        <v>0</v>
      </c>
      <c r="K8" s="250">
        <v>149</v>
      </c>
      <c r="L8" s="250">
        <v>139</v>
      </c>
      <c r="M8" s="250">
        <v>0</v>
      </c>
      <c r="N8" s="250">
        <v>10</v>
      </c>
      <c r="O8" s="250">
        <v>0</v>
      </c>
      <c r="P8" s="250">
        <v>0</v>
      </c>
      <c r="Q8" s="250">
        <v>0</v>
      </c>
      <c r="R8" s="250">
        <v>0</v>
      </c>
      <c r="S8" s="250">
        <v>0</v>
      </c>
      <c r="T8" s="313">
        <v>0</v>
      </c>
      <c r="U8" s="314">
        <v>0</v>
      </c>
      <c r="V8" s="255">
        <v>233.66</v>
      </c>
      <c r="W8" s="264">
        <f>V8-X8</f>
        <v>183.66</v>
      </c>
      <c r="X8" s="250">
        <v>50</v>
      </c>
      <c r="Y8" s="258"/>
      <c r="Z8" s="310"/>
      <c r="AA8" s="310"/>
      <c r="AB8" s="310"/>
      <c r="AC8" s="310"/>
    </row>
    <row r="9" spans="1:29" ht="12.75">
      <c r="A9" s="86"/>
      <c r="B9" s="86"/>
      <c r="C9" s="87"/>
      <c r="D9" s="88" t="s">
        <v>129</v>
      </c>
      <c r="E9" s="249" t="s">
        <v>90</v>
      </c>
      <c r="F9" s="258">
        <v>233.66</v>
      </c>
      <c r="G9" s="264">
        <v>84.66</v>
      </c>
      <c r="H9" s="250">
        <v>69.72</v>
      </c>
      <c r="I9" s="250">
        <v>14.94</v>
      </c>
      <c r="J9" s="250">
        <v>0</v>
      </c>
      <c r="K9" s="250">
        <v>149</v>
      </c>
      <c r="L9" s="250">
        <v>139</v>
      </c>
      <c r="M9" s="250">
        <v>0</v>
      </c>
      <c r="N9" s="250">
        <v>10</v>
      </c>
      <c r="O9" s="250">
        <v>0</v>
      </c>
      <c r="P9" s="250">
        <v>0</v>
      </c>
      <c r="Q9" s="250">
        <v>0</v>
      </c>
      <c r="R9" s="250">
        <v>0</v>
      </c>
      <c r="S9" s="250">
        <v>0</v>
      </c>
      <c r="T9" s="313">
        <v>0</v>
      </c>
      <c r="U9" s="314">
        <v>0</v>
      </c>
      <c r="V9" s="255">
        <v>233.66</v>
      </c>
      <c r="W9" s="264">
        <f>V9-X9</f>
        <v>183.66</v>
      </c>
      <c r="X9" s="250">
        <v>50</v>
      </c>
      <c r="Y9" s="258"/>
      <c r="Z9" s="310"/>
      <c r="AA9" s="310"/>
      <c r="AB9" s="310"/>
      <c r="AC9" s="310"/>
    </row>
    <row r="10" spans="1:29" ht="12.75">
      <c r="A10" s="86"/>
      <c r="B10" s="86"/>
      <c r="C10" s="87"/>
      <c r="D10" s="88" t="s">
        <v>105</v>
      </c>
      <c r="E10" s="249" t="s">
        <v>92</v>
      </c>
      <c r="F10" s="258">
        <v>233.66</v>
      </c>
      <c r="G10" s="264">
        <v>84.66</v>
      </c>
      <c r="H10" s="250">
        <v>69.72</v>
      </c>
      <c r="I10" s="250">
        <v>14.94</v>
      </c>
      <c r="J10" s="250">
        <v>0</v>
      </c>
      <c r="K10" s="250">
        <v>149</v>
      </c>
      <c r="L10" s="250">
        <v>139</v>
      </c>
      <c r="M10" s="250">
        <v>0</v>
      </c>
      <c r="N10" s="250">
        <v>10</v>
      </c>
      <c r="O10" s="250">
        <v>0</v>
      </c>
      <c r="P10" s="250">
        <v>0</v>
      </c>
      <c r="Q10" s="250">
        <v>0</v>
      </c>
      <c r="R10" s="250">
        <v>0</v>
      </c>
      <c r="S10" s="250">
        <v>0</v>
      </c>
      <c r="T10" s="313">
        <v>0</v>
      </c>
      <c r="U10" s="314">
        <v>0</v>
      </c>
      <c r="V10" s="255">
        <v>233.66</v>
      </c>
      <c r="W10" s="264">
        <f>V10-X10</f>
        <v>183.66</v>
      </c>
      <c r="X10" s="250">
        <v>50</v>
      </c>
      <c r="Y10" s="258"/>
      <c r="Z10" s="310"/>
      <c r="AA10" s="310"/>
      <c r="AB10" s="310"/>
      <c r="AC10" s="310"/>
    </row>
    <row r="11" spans="1:29" ht="25.5">
      <c r="A11" s="86" t="s">
        <v>101</v>
      </c>
      <c r="B11" s="86" t="s">
        <v>103</v>
      </c>
      <c r="C11" s="87" t="s">
        <v>107</v>
      </c>
      <c r="D11" s="88" t="s">
        <v>130</v>
      </c>
      <c r="E11" s="249" t="s">
        <v>108</v>
      </c>
      <c r="F11" s="258">
        <v>73.16</v>
      </c>
      <c r="G11" s="264">
        <v>73.16</v>
      </c>
      <c r="H11" s="250">
        <v>69.72</v>
      </c>
      <c r="I11" s="250">
        <v>3.44</v>
      </c>
      <c r="J11" s="250">
        <v>0</v>
      </c>
      <c r="K11" s="250">
        <v>0</v>
      </c>
      <c r="L11" s="250">
        <v>0</v>
      </c>
      <c r="M11" s="250">
        <v>0</v>
      </c>
      <c r="N11" s="250">
        <v>0</v>
      </c>
      <c r="O11" s="250">
        <v>0</v>
      </c>
      <c r="P11" s="250">
        <v>0</v>
      </c>
      <c r="Q11" s="250">
        <v>0</v>
      </c>
      <c r="R11" s="250">
        <v>0</v>
      </c>
      <c r="S11" s="250">
        <v>0</v>
      </c>
      <c r="T11" s="313">
        <v>0</v>
      </c>
      <c r="U11" s="314">
        <v>0</v>
      </c>
      <c r="V11" s="255">
        <v>73.16</v>
      </c>
      <c r="W11" s="264">
        <v>73.16</v>
      </c>
      <c r="X11" s="250">
        <v>0</v>
      </c>
      <c r="Y11" s="258"/>
      <c r="Z11" s="310"/>
      <c r="AA11" s="310"/>
      <c r="AB11" s="310"/>
      <c r="AC11" s="310"/>
    </row>
    <row r="12" spans="1:29" ht="25.5">
      <c r="A12" s="86" t="s">
        <v>101</v>
      </c>
      <c r="B12" s="86" t="s">
        <v>103</v>
      </c>
      <c r="C12" s="87" t="s">
        <v>104</v>
      </c>
      <c r="D12" s="88" t="s">
        <v>130</v>
      </c>
      <c r="E12" s="249" t="s">
        <v>106</v>
      </c>
      <c r="F12" s="258">
        <v>160.5</v>
      </c>
      <c r="G12" s="264">
        <v>11.5</v>
      </c>
      <c r="H12" s="250">
        <v>0</v>
      </c>
      <c r="I12" s="250">
        <v>11.5</v>
      </c>
      <c r="J12" s="250">
        <v>0</v>
      </c>
      <c r="K12" s="250">
        <v>149</v>
      </c>
      <c r="L12" s="250">
        <v>139</v>
      </c>
      <c r="M12" s="250">
        <v>0</v>
      </c>
      <c r="N12" s="250">
        <v>10</v>
      </c>
      <c r="O12" s="250">
        <v>0</v>
      </c>
      <c r="P12" s="250">
        <v>0</v>
      </c>
      <c r="Q12" s="250">
        <v>0</v>
      </c>
      <c r="R12" s="250">
        <v>0</v>
      </c>
      <c r="S12" s="250">
        <v>0</v>
      </c>
      <c r="T12" s="313">
        <v>0</v>
      </c>
      <c r="U12" s="314">
        <v>0</v>
      </c>
      <c r="V12" s="255">
        <v>160.5</v>
      </c>
      <c r="W12" s="264">
        <v>110.5</v>
      </c>
      <c r="X12" s="250">
        <v>50</v>
      </c>
      <c r="Y12" s="258"/>
      <c r="Z12" s="310"/>
      <c r="AA12" s="310"/>
      <c r="AB12" s="310"/>
      <c r="AC12" s="310"/>
    </row>
    <row r="13" spans="1:29" ht="22.5" customHeight="1">
      <c r="A13" s="307"/>
      <c r="B13" s="308"/>
      <c r="C13" s="308"/>
      <c r="D13" s="175"/>
      <c r="E13" s="176"/>
      <c r="F13" s="177"/>
      <c r="G13" s="177"/>
      <c r="H13" s="177"/>
      <c r="I13" s="177"/>
      <c r="J13" s="177"/>
      <c r="K13" s="177"/>
      <c r="L13" s="177"/>
      <c r="M13" s="177"/>
      <c r="N13" s="177"/>
      <c r="O13" s="310"/>
      <c r="P13" s="310"/>
      <c r="Q13" s="310"/>
      <c r="R13" s="310"/>
      <c r="S13" s="310"/>
      <c r="T13" s="310"/>
      <c r="U13" s="179"/>
      <c r="V13" s="179"/>
      <c r="W13" s="310"/>
      <c r="X13" s="310"/>
      <c r="Y13" s="310"/>
      <c r="Z13" s="310"/>
      <c r="AA13" s="310"/>
      <c r="AB13" s="310"/>
      <c r="AC13" s="310"/>
    </row>
    <row r="14" spans="1:29" ht="22.5" customHeight="1">
      <c r="A14" s="307"/>
      <c r="B14" s="308"/>
      <c r="C14" s="308"/>
      <c r="D14" s="175"/>
      <c r="E14" s="176"/>
      <c r="F14" s="177"/>
      <c r="G14" s="177"/>
      <c r="H14" s="177"/>
      <c r="I14" s="177"/>
      <c r="J14" s="177"/>
      <c r="K14" s="177"/>
      <c r="L14" s="177"/>
      <c r="M14" s="177"/>
      <c r="N14" s="177"/>
      <c r="O14" s="310"/>
      <c r="P14" s="310"/>
      <c r="Q14" s="310"/>
      <c r="R14" s="310"/>
      <c r="S14" s="310"/>
      <c r="T14" s="310"/>
      <c r="U14" s="179"/>
      <c r="V14" s="179"/>
      <c r="W14" s="310"/>
      <c r="X14" s="310"/>
      <c r="Y14" s="310"/>
      <c r="Z14" s="310"/>
      <c r="AA14" s="310"/>
      <c r="AB14" s="310"/>
      <c r="AC14" s="310"/>
    </row>
    <row r="15" spans="1:29" ht="22.5" customHeight="1">
      <c r="A15" s="307"/>
      <c r="B15" s="308"/>
      <c r="C15" s="308"/>
      <c r="D15" s="175"/>
      <c r="E15" s="176"/>
      <c r="F15" s="177"/>
      <c r="G15" s="177"/>
      <c r="H15" s="177"/>
      <c r="I15" s="177"/>
      <c r="J15" s="177"/>
      <c r="K15" s="177"/>
      <c r="L15" s="177"/>
      <c r="M15" s="177"/>
      <c r="N15" s="177"/>
      <c r="O15" s="310"/>
      <c r="P15" s="310"/>
      <c r="Q15" s="310"/>
      <c r="R15" s="310"/>
      <c r="S15" s="310"/>
      <c r="T15" s="310"/>
      <c r="U15" s="179"/>
      <c r="V15" s="179"/>
      <c r="W15" s="310"/>
      <c r="X15" s="310"/>
      <c r="Y15" s="310"/>
      <c r="Z15" s="310"/>
      <c r="AA15" s="310"/>
      <c r="AB15" s="310"/>
      <c r="AC15" s="310"/>
    </row>
    <row r="16" spans="1:29" ht="22.5" customHeight="1">
      <c r="A16" s="307"/>
      <c r="B16" s="308"/>
      <c r="C16" s="308"/>
      <c r="D16" s="175"/>
      <c r="E16" s="176"/>
      <c r="F16" s="177"/>
      <c r="G16" s="177"/>
      <c r="H16" s="177"/>
      <c r="I16" s="177"/>
      <c r="J16" s="177"/>
      <c r="K16" s="177"/>
      <c r="L16" s="177"/>
      <c r="M16" s="177"/>
      <c r="N16" s="177"/>
      <c r="O16" s="310"/>
      <c r="P16" s="310"/>
      <c r="Q16" s="310"/>
      <c r="R16" s="310"/>
      <c r="S16" s="310"/>
      <c r="T16" s="310"/>
      <c r="U16" s="179"/>
      <c r="V16" s="179"/>
      <c r="W16" s="310"/>
      <c r="X16" s="310"/>
      <c r="Y16" s="310"/>
      <c r="Z16" s="310"/>
      <c r="AA16" s="310"/>
      <c r="AB16" s="310"/>
      <c r="AC16" s="310"/>
    </row>
    <row r="17" spans="1:29" ht="22.5" customHeight="1">
      <c r="A17" s="307"/>
      <c r="B17" s="308"/>
      <c r="C17" s="308"/>
      <c r="D17" s="175"/>
      <c r="E17" s="176"/>
      <c r="F17" s="177"/>
      <c r="G17" s="177"/>
      <c r="H17" s="177"/>
      <c r="I17" s="177"/>
      <c r="J17" s="177"/>
      <c r="K17" s="177"/>
      <c r="L17" s="177"/>
      <c r="M17" s="177"/>
      <c r="N17" s="177"/>
      <c r="O17" s="310"/>
      <c r="P17" s="310"/>
      <c r="Q17" s="310"/>
      <c r="R17" s="310"/>
      <c r="S17" s="310"/>
      <c r="T17" s="310"/>
      <c r="U17" s="179"/>
      <c r="V17" s="179"/>
      <c r="W17" s="310"/>
      <c r="X17" s="310"/>
      <c r="Y17" s="310"/>
      <c r="Z17" s="310"/>
      <c r="AA17" s="310"/>
      <c r="AB17" s="310"/>
      <c r="AC17" s="310"/>
    </row>
    <row r="18" spans="1:29" ht="22.5" customHeight="1">
      <c r="A18" s="307"/>
      <c r="B18" s="308"/>
      <c r="C18" s="308"/>
      <c r="D18" s="175"/>
      <c r="E18" s="176"/>
      <c r="F18" s="177"/>
      <c r="G18" s="177"/>
      <c r="H18" s="177"/>
      <c r="I18" s="177"/>
      <c r="J18" s="177"/>
      <c r="K18" s="177"/>
      <c r="L18" s="177"/>
      <c r="M18" s="177"/>
      <c r="N18" s="177"/>
      <c r="O18" s="310"/>
      <c r="P18" s="310"/>
      <c r="Q18" s="310"/>
      <c r="R18" s="310"/>
      <c r="S18" s="310"/>
      <c r="T18" s="310"/>
      <c r="U18" s="179"/>
      <c r="V18" s="179"/>
      <c r="W18" s="310"/>
      <c r="X18" s="310"/>
      <c r="Y18" s="310"/>
      <c r="Z18" s="310"/>
      <c r="AA18" s="310"/>
      <c r="AB18" s="310"/>
      <c r="AC18" s="310"/>
    </row>
    <row r="19" spans="1:29" ht="22.5" customHeight="1">
      <c r="A19" s="307"/>
      <c r="B19" s="308"/>
      <c r="C19" s="308"/>
      <c r="D19" s="175"/>
      <c r="E19" s="176"/>
      <c r="F19" s="177"/>
      <c r="G19" s="177"/>
      <c r="H19" s="177"/>
      <c r="I19" s="177"/>
      <c r="J19" s="177"/>
      <c r="K19" s="177"/>
      <c r="L19" s="177"/>
      <c r="M19" s="177"/>
      <c r="N19" s="177"/>
      <c r="O19" s="310"/>
      <c r="P19" s="310"/>
      <c r="Q19" s="310"/>
      <c r="R19" s="310"/>
      <c r="S19" s="310"/>
      <c r="T19" s="310"/>
      <c r="U19" s="179"/>
      <c r="V19" s="179"/>
      <c r="W19" s="310"/>
      <c r="X19" s="310"/>
      <c r="Y19" s="310"/>
      <c r="Z19" s="310"/>
      <c r="AA19" s="310"/>
      <c r="AB19" s="310"/>
      <c r="AC19" s="310"/>
    </row>
    <row r="20" spans="1:29" ht="22.5" customHeight="1">
      <c r="A20" s="307"/>
      <c r="B20" s="308"/>
      <c r="C20" s="308"/>
      <c r="D20" s="175"/>
      <c r="E20" s="176"/>
      <c r="F20" s="177"/>
      <c r="G20" s="177"/>
      <c r="H20" s="177"/>
      <c r="I20" s="177"/>
      <c r="J20" s="177"/>
      <c r="K20" s="177"/>
      <c r="L20" s="177"/>
      <c r="M20" s="177"/>
      <c r="N20" s="177"/>
      <c r="O20" s="310"/>
      <c r="P20" s="310"/>
      <c r="Q20" s="310"/>
      <c r="R20" s="310"/>
      <c r="S20" s="310"/>
      <c r="T20" s="310"/>
      <c r="U20" s="179"/>
      <c r="V20" s="179"/>
      <c r="W20" s="310"/>
      <c r="X20" s="310"/>
      <c r="Y20" s="310"/>
      <c r="Z20" s="310"/>
      <c r="AA20" s="310"/>
      <c r="AB20" s="310"/>
      <c r="AC20" s="310"/>
    </row>
    <row r="21" spans="1:29" ht="22.5" customHeight="1">
      <c r="A21" s="307"/>
      <c r="B21" s="308"/>
      <c r="C21" s="308"/>
      <c r="D21" s="175"/>
      <c r="E21" s="176"/>
      <c r="F21" s="177"/>
      <c r="G21" s="177"/>
      <c r="H21" s="177"/>
      <c r="I21" s="177"/>
      <c r="J21" s="177"/>
      <c r="K21" s="177"/>
      <c r="L21" s="177"/>
      <c r="M21" s="177"/>
      <c r="N21" s="177"/>
      <c r="O21" s="310"/>
      <c r="P21" s="310"/>
      <c r="Q21" s="310"/>
      <c r="R21" s="310"/>
      <c r="S21" s="310"/>
      <c r="T21" s="310"/>
      <c r="U21" s="179"/>
      <c r="V21" s="179"/>
      <c r="W21" s="310"/>
      <c r="X21" s="310"/>
      <c r="Y21" s="310"/>
      <c r="Z21" s="310"/>
      <c r="AA21" s="310"/>
      <c r="AB21" s="310"/>
      <c r="AC21" s="310"/>
    </row>
    <row r="22" spans="1:29" ht="22.5" customHeight="1">
      <c r="A22" s="307"/>
      <c r="B22" s="308"/>
      <c r="C22" s="308"/>
      <c r="D22" s="175"/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310"/>
      <c r="P22" s="310"/>
      <c r="Q22" s="310"/>
      <c r="R22" s="310"/>
      <c r="S22" s="310"/>
      <c r="T22" s="310"/>
      <c r="V22" s="179"/>
      <c r="W22" s="310"/>
      <c r="X22" s="310"/>
      <c r="Y22" s="310"/>
      <c r="Z22" s="310"/>
      <c r="AA22" s="310"/>
      <c r="AB22" s="310"/>
      <c r="AC22" s="310"/>
    </row>
    <row r="23" ht="22.5" customHeight="1"/>
  </sheetData>
  <sheetProtection formatCells="0" formatColumns="0" formatRows="0"/>
  <mergeCells count="27">
    <mergeCell ref="X3:Y3"/>
    <mergeCell ref="V4:Y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11810929756464" right="0.5511810929756464" top="0.7874015748031494" bottom="0.5905511811023622" header="0.5118110048489307" footer="0.5118110048489307"/>
  <pageSetup fitToHeight="1" fitToWidth="1" horizontalDpi="1200" verticalDpi="12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00" workbookViewId="0" topLeftCell="A1">
      <selection activeCell="A1" sqref="A1:H65536"/>
    </sheetView>
  </sheetViews>
  <sheetFormatPr defaultColWidth="12" defaultRowHeight="18.75" customHeight="1"/>
  <cols>
    <col min="1" max="1" width="18.83203125" style="275" customWidth="1"/>
    <col min="2" max="2" width="18.83203125" style="276" customWidth="1"/>
    <col min="3" max="3" width="18.83203125" style="277" customWidth="1"/>
    <col min="4" max="4" width="18.83203125" style="278" customWidth="1"/>
    <col min="5" max="8" width="18.83203125" style="279" customWidth="1"/>
    <col min="9" max="236" width="10.66015625" style="272" customWidth="1"/>
    <col min="237" max="241" width="9.16015625" style="280" customWidth="1"/>
    <col min="242" max="16384" width="12" style="280" customWidth="1"/>
  </cols>
  <sheetData>
    <row r="1" spans="1:256" s="272" customFormat="1" ht="23.25" customHeight="1">
      <c r="A1" s="281"/>
      <c r="B1" s="281"/>
      <c r="C1" s="281"/>
      <c r="D1" s="281"/>
      <c r="E1" s="281"/>
      <c r="F1" s="281"/>
      <c r="G1" s="281"/>
      <c r="H1" s="208" t="s">
        <v>239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280"/>
      <c r="ID1" s="280"/>
      <c r="IE1" s="280"/>
      <c r="IF1" s="280"/>
      <c r="IG1" s="280"/>
      <c r="IH1" s="280"/>
      <c r="II1" s="280"/>
      <c r="IJ1" s="280"/>
      <c r="IK1" s="280"/>
      <c r="IL1" s="280"/>
      <c r="IM1" s="280"/>
      <c r="IN1" s="280"/>
      <c r="IO1" s="280"/>
      <c r="IP1" s="280"/>
      <c r="IQ1" s="280"/>
      <c r="IR1" s="280"/>
      <c r="IS1" s="280"/>
      <c r="IT1" s="280"/>
      <c r="IU1" s="280"/>
      <c r="IV1" s="280"/>
    </row>
    <row r="2" spans="1:256" s="272" customFormat="1" ht="23.25" customHeight="1">
      <c r="A2" s="282" t="s">
        <v>240</v>
      </c>
      <c r="B2" s="282"/>
      <c r="C2" s="282"/>
      <c r="D2" s="282"/>
      <c r="E2" s="282"/>
      <c r="F2" s="282"/>
      <c r="G2" s="282"/>
      <c r="H2" s="28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280"/>
      <c r="ID2" s="280"/>
      <c r="IE2" s="280"/>
      <c r="IF2" s="280"/>
      <c r="IG2" s="280"/>
      <c r="IH2" s="280"/>
      <c r="II2" s="280"/>
      <c r="IJ2" s="280"/>
      <c r="IK2" s="280"/>
      <c r="IL2" s="280"/>
      <c r="IM2" s="280"/>
      <c r="IN2" s="280"/>
      <c r="IO2" s="280"/>
      <c r="IP2" s="280"/>
      <c r="IQ2" s="280"/>
      <c r="IR2" s="280"/>
      <c r="IS2" s="280"/>
      <c r="IT2" s="280"/>
      <c r="IU2" s="280"/>
      <c r="IV2" s="280"/>
    </row>
    <row r="3" spans="1:236" s="273" customFormat="1" ht="30.75" customHeight="1">
      <c r="A3" s="283"/>
      <c r="B3" s="284"/>
      <c r="C3" s="281"/>
      <c r="D3" s="281"/>
      <c r="E3" s="281"/>
      <c r="F3" s="281"/>
      <c r="G3" s="281"/>
      <c r="H3" s="281" t="s">
        <v>3</v>
      </c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0"/>
      <c r="FL3" s="300"/>
      <c r="FM3" s="300"/>
      <c r="FN3" s="300"/>
      <c r="FO3" s="300"/>
      <c r="FP3" s="300"/>
      <c r="FQ3" s="300"/>
      <c r="FR3" s="300"/>
      <c r="FS3" s="300"/>
      <c r="FT3" s="300"/>
      <c r="FU3" s="300"/>
      <c r="FV3" s="300"/>
      <c r="FW3" s="300"/>
      <c r="FX3" s="300"/>
      <c r="FY3" s="300"/>
      <c r="FZ3" s="300"/>
      <c r="GA3" s="300"/>
      <c r="GB3" s="300"/>
      <c r="GC3" s="300"/>
      <c r="GD3" s="300"/>
      <c r="GE3" s="300"/>
      <c r="GF3" s="300"/>
      <c r="GG3" s="300"/>
      <c r="GH3" s="300"/>
      <c r="GI3" s="300"/>
      <c r="GJ3" s="300"/>
      <c r="GK3" s="300"/>
      <c r="GL3" s="300"/>
      <c r="GM3" s="300"/>
      <c r="GN3" s="300"/>
      <c r="GO3" s="300"/>
      <c r="GP3" s="300"/>
      <c r="GQ3" s="300"/>
      <c r="GR3" s="300"/>
      <c r="GS3" s="300"/>
      <c r="GT3" s="300"/>
      <c r="GU3" s="300"/>
      <c r="GV3" s="300"/>
      <c r="GW3" s="300"/>
      <c r="GX3" s="300"/>
      <c r="GY3" s="300"/>
      <c r="GZ3" s="300"/>
      <c r="HA3" s="300"/>
      <c r="HB3" s="300"/>
      <c r="HC3" s="300"/>
      <c r="HD3" s="300"/>
      <c r="HE3" s="300"/>
      <c r="HF3" s="300"/>
      <c r="HG3" s="300"/>
      <c r="HH3" s="300"/>
      <c r="HI3" s="300"/>
      <c r="HJ3" s="300"/>
      <c r="HK3" s="300"/>
      <c r="HL3" s="300"/>
      <c r="HM3" s="300"/>
      <c r="HN3" s="300"/>
      <c r="HO3" s="300"/>
      <c r="HP3" s="300"/>
      <c r="HQ3" s="300"/>
      <c r="HR3" s="300"/>
      <c r="HS3" s="300"/>
      <c r="HT3" s="300"/>
      <c r="HU3" s="300"/>
      <c r="HV3" s="300"/>
      <c r="HW3" s="300"/>
      <c r="HX3" s="300"/>
      <c r="HY3" s="300"/>
      <c r="HZ3" s="300"/>
      <c r="IA3" s="300"/>
      <c r="IB3" s="300"/>
    </row>
    <row r="4" spans="1:236" s="273" customFormat="1" ht="23.25" customHeight="1">
      <c r="A4" s="285" t="s">
        <v>111</v>
      </c>
      <c r="B4" s="285"/>
      <c r="C4" s="142" t="s">
        <v>75</v>
      </c>
      <c r="D4" s="142" t="s">
        <v>241</v>
      </c>
      <c r="E4" s="286" t="s">
        <v>113</v>
      </c>
      <c r="F4" s="286"/>
      <c r="G4" s="286"/>
      <c r="H4" s="286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0"/>
      <c r="GR4" s="300"/>
      <c r="GS4" s="300"/>
      <c r="GT4" s="300"/>
      <c r="GU4" s="300"/>
      <c r="GV4" s="300"/>
      <c r="GW4" s="300"/>
      <c r="GX4" s="300"/>
      <c r="GY4" s="300"/>
      <c r="GZ4" s="300"/>
      <c r="HA4" s="300"/>
      <c r="HB4" s="300"/>
      <c r="HC4" s="300"/>
      <c r="HD4" s="300"/>
      <c r="HE4" s="300"/>
      <c r="HF4" s="300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</row>
    <row r="5" spans="1:236" s="273" customFormat="1" ht="23.25" customHeight="1">
      <c r="A5" s="142" t="s">
        <v>98</v>
      </c>
      <c r="B5" s="142" t="s">
        <v>99</v>
      </c>
      <c r="C5" s="142"/>
      <c r="D5" s="142"/>
      <c r="E5" s="142" t="s">
        <v>77</v>
      </c>
      <c r="F5" s="142" t="s">
        <v>118</v>
      </c>
      <c r="G5" s="142" t="s">
        <v>119</v>
      </c>
      <c r="H5" s="142" t="s">
        <v>120</v>
      </c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0"/>
      <c r="FW5" s="300"/>
      <c r="FX5" s="300"/>
      <c r="FY5" s="300"/>
      <c r="FZ5" s="300"/>
      <c r="GA5" s="300"/>
      <c r="GB5" s="300"/>
      <c r="GC5" s="300"/>
      <c r="GD5" s="300"/>
      <c r="GE5" s="300"/>
      <c r="GF5" s="300"/>
      <c r="GG5" s="300"/>
      <c r="GH5" s="300"/>
      <c r="GI5" s="300"/>
      <c r="GJ5" s="300"/>
      <c r="GK5" s="300"/>
      <c r="GL5" s="300"/>
      <c r="GM5" s="300"/>
      <c r="GN5" s="300"/>
      <c r="GO5" s="300"/>
      <c r="GP5" s="300"/>
      <c r="GQ5" s="300"/>
      <c r="GR5" s="300"/>
      <c r="GS5" s="300"/>
      <c r="GT5" s="300"/>
      <c r="GU5" s="300"/>
      <c r="GV5" s="300"/>
      <c r="GW5" s="300"/>
      <c r="GX5" s="300"/>
      <c r="GY5" s="300"/>
      <c r="GZ5" s="300"/>
      <c r="HA5" s="300"/>
      <c r="HB5" s="300"/>
      <c r="HC5" s="300"/>
      <c r="HD5" s="300"/>
      <c r="HE5" s="300"/>
      <c r="HF5" s="300"/>
      <c r="HG5" s="300"/>
      <c r="HH5" s="300"/>
      <c r="HI5" s="300"/>
      <c r="HJ5" s="300"/>
      <c r="HK5" s="300"/>
      <c r="HL5" s="300"/>
      <c r="HM5" s="300"/>
      <c r="HN5" s="300"/>
      <c r="HO5" s="300"/>
      <c r="HP5" s="300"/>
      <c r="HQ5" s="300"/>
      <c r="HR5" s="300"/>
      <c r="HS5" s="300"/>
      <c r="HT5" s="300"/>
      <c r="HU5" s="300"/>
      <c r="HV5" s="300"/>
      <c r="HW5" s="300"/>
      <c r="HX5" s="300"/>
      <c r="HY5" s="300"/>
      <c r="HZ5" s="300"/>
      <c r="IA5" s="300"/>
      <c r="IB5" s="300"/>
    </row>
    <row r="6" spans="1:256" s="272" customFormat="1" ht="31.5" customHeight="1">
      <c r="A6" s="142"/>
      <c r="B6" s="142"/>
      <c r="C6" s="142"/>
      <c r="D6" s="142"/>
      <c r="E6" s="142"/>
      <c r="F6" s="142"/>
      <c r="G6" s="142"/>
      <c r="H6" s="14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280"/>
      <c r="ID6" s="280"/>
      <c r="IE6" s="280"/>
      <c r="IF6" s="280"/>
      <c r="IG6" s="280"/>
      <c r="IH6" s="280"/>
      <c r="II6" s="280"/>
      <c r="IJ6" s="280"/>
      <c r="IK6" s="280"/>
      <c r="IL6" s="280"/>
      <c r="IM6" s="280"/>
      <c r="IN6" s="280"/>
      <c r="IO6" s="280"/>
      <c r="IP6" s="280"/>
      <c r="IQ6" s="280"/>
      <c r="IR6" s="280"/>
      <c r="IS6" s="280"/>
      <c r="IT6" s="280"/>
      <c r="IU6" s="280"/>
      <c r="IV6" s="280"/>
    </row>
    <row r="7" spans="1:256" s="272" customFormat="1" ht="23.25" customHeight="1">
      <c r="A7" s="287" t="s">
        <v>89</v>
      </c>
      <c r="B7" s="287" t="s">
        <v>89</v>
      </c>
      <c r="C7" s="287" t="s">
        <v>89</v>
      </c>
      <c r="D7" s="287" t="s">
        <v>89</v>
      </c>
      <c r="E7" s="287">
        <v>2</v>
      </c>
      <c r="F7" s="287">
        <v>3</v>
      </c>
      <c r="G7" s="287">
        <v>4</v>
      </c>
      <c r="H7" s="287">
        <v>5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  <c r="IT7" s="280"/>
      <c r="IU7" s="280"/>
      <c r="IV7" s="280"/>
    </row>
    <row r="8" spans="1:236" s="274" customFormat="1" ht="23.25" customHeight="1">
      <c r="A8" s="101"/>
      <c r="B8" s="101"/>
      <c r="C8" s="101"/>
      <c r="D8" s="19" t="s">
        <v>77</v>
      </c>
      <c r="E8" s="103">
        <v>84.66</v>
      </c>
      <c r="F8" s="103">
        <v>69.72</v>
      </c>
      <c r="G8" s="103">
        <v>14.94</v>
      </c>
      <c r="H8" s="103">
        <v>0</v>
      </c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1"/>
      <c r="FL8" s="301"/>
      <c r="FM8" s="301"/>
      <c r="FN8" s="301"/>
      <c r="FO8" s="301"/>
      <c r="FP8" s="301"/>
      <c r="FQ8" s="301"/>
      <c r="FR8" s="301"/>
      <c r="FS8" s="301"/>
      <c r="FT8" s="301"/>
      <c r="FU8" s="301"/>
      <c r="FV8" s="301"/>
      <c r="FW8" s="301"/>
      <c r="FX8" s="301"/>
      <c r="FY8" s="301"/>
      <c r="FZ8" s="301"/>
      <c r="GA8" s="301"/>
      <c r="GB8" s="301"/>
      <c r="GC8" s="301"/>
      <c r="GD8" s="301"/>
      <c r="GE8" s="301"/>
      <c r="GF8" s="301"/>
      <c r="GG8" s="301"/>
      <c r="GH8" s="301"/>
      <c r="GI8" s="301"/>
      <c r="GJ8" s="301"/>
      <c r="GK8" s="301"/>
      <c r="GL8" s="301"/>
      <c r="GM8" s="301"/>
      <c r="GN8" s="301"/>
      <c r="GO8" s="301"/>
      <c r="GP8" s="301"/>
      <c r="GQ8" s="301"/>
      <c r="GR8" s="301"/>
      <c r="GS8" s="301"/>
      <c r="GT8" s="301"/>
      <c r="GU8" s="301"/>
      <c r="GV8" s="301"/>
      <c r="GW8" s="301"/>
      <c r="GX8" s="301"/>
      <c r="GY8" s="301"/>
      <c r="GZ8" s="301"/>
      <c r="HA8" s="301"/>
      <c r="HB8" s="301"/>
      <c r="HC8" s="301"/>
      <c r="HD8" s="301"/>
      <c r="HE8" s="301"/>
      <c r="HF8" s="301"/>
      <c r="HG8" s="301"/>
      <c r="HH8" s="301"/>
      <c r="HI8" s="301"/>
      <c r="HJ8" s="301"/>
      <c r="HK8" s="301"/>
      <c r="HL8" s="301"/>
      <c r="HM8" s="301"/>
      <c r="HN8" s="301"/>
      <c r="HO8" s="301"/>
      <c r="HP8" s="301"/>
      <c r="HQ8" s="301"/>
      <c r="HR8" s="301"/>
      <c r="HS8" s="301"/>
      <c r="HT8" s="301"/>
      <c r="HU8" s="301"/>
      <c r="HV8" s="301"/>
      <c r="HW8" s="301"/>
      <c r="HX8" s="301"/>
      <c r="HY8" s="301"/>
      <c r="HZ8" s="301"/>
      <c r="IA8" s="301"/>
      <c r="IB8" s="301"/>
    </row>
    <row r="9" spans="1:256" s="272" customFormat="1" ht="23.25" customHeight="1">
      <c r="A9" s="101"/>
      <c r="B9" s="101"/>
      <c r="C9" s="19" t="s">
        <v>129</v>
      </c>
      <c r="D9" s="19" t="s">
        <v>90</v>
      </c>
      <c r="E9" s="103">
        <v>84.66</v>
      </c>
      <c r="F9" s="103">
        <v>69.72</v>
      </c>
      <c r="G9" s="103">
        <v>14.94</v>
      </c>
      <c r="H9" s="103">
        <v>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280"/>
      <c r="ID9" s="280"/>
      <c r="IE9" s="280"/>
      <c r="IF9" s="280"/>
      <c r="IG9" s="280"/>
      <c r="IH9" s="280"/>
      <c r="II9" s="280"/>
      <c r="IJ9" s="280"/>
      <c r="IK9" s="280"/>
      <c r="IL9" s="280"/>
      <c r="IM9" s="280"/>
      <c r="IN9" s="280"/>
      <c r="IO9" s="280"/>
      <c r="IP9" s="280"/>
      <c r="IQ9" s="280"/>
      <c r="IR9" s="280"/>
      <c r="IS9" s="280"/>
      <c r="IT9" s="280"/>
      <c r="IU9" s="280"/>
      <c r="IV9" s="280"/>
    </row>
    <row r="10" spans="1:256" s="272" customFormat="1" ht="23.25" customHeight="1">
      <c r="A10" s="101"/>
      <c r="B10" s="101"/>
      <c r="C10" s="19" t="s">
        <v>105</v>
      </c>
      <c r="D10" s="19" t="s">
        <v>92</v>
      </c>
      <c r="E10" s="103">
        <v>84.66</v>
      </c>
      <c r="F10" s="103">
        <v>69.72</v>
      </c>
      <c r="G10" s="103">
        <v>14.94</v>
      </c>
      <c r="H10" s="103">
        <v>0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280"/>
      <c r="ID10" s="280"/>
      <c r="IE10" s="280"/>
      <c r="IF10" s="280"/>
      <c r="IG10" s="280"/>
      <c r="IH10" s="280"/>
      <c r="II10" s="280"/>
      <c r="IJ10" s="280"/>
      <c r="IK10" s="280"/>
      <c r="IL10" s="280"/>
      <c r="IM10" s="280"/>
      <c r="IN10" s="280"/>
      <c r="IO10" s="280"/>
      <c r="IP10" s="280"/>
      <c r="IQ10" s="280"/>
      <c r="IR10" s="280"/>
      <c r="IS10" s="280"/>
      <c r="IT10" s="280"/>
      <c r="IU10" s="280"/>
      <c r="IV10" s="280"/>
    </row>
    <row r="11" spans="1:256" s="272" customFormat="1" ht="23.25" customHeight="1">
      <c r="A11" s="101" t="s">
        <v>101</v>
      </c>
      <c r="B11" s="101" t="s">
        <v>103</v>
      </c>
      <c r="C11" s="19" t="s">
        <v>130</v>
      </c>
      <c r="D11" s="19" t="s">
        <v>108</v>
      </c>
      <c r="E11" s="103">
        <v>73.16</v>
      </c>
      <c r="F11" s="103">
        <v>69.72</v>
      </c>
      <c r="G11" s="103">
        <v>3.44</v>
      </c>
      <c r="H11" s="103">
        <v>0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280"/>
      <c r="ID11" s="280"/>
      <c r="IE11" s="280"/>
      <c r="IF11" s="280"/>
      <c r="IG11" s="280"/>
      <c r="IH11" s="280"/>
      <c r="II11" s="280"/>
      <c r="IJ11" s="280"/>
      <c r="IK11" s="280"/>
      <c r="IL11" s="280"/>
      <c r="IM11" s="280"/>
      <c r="IN11" s="280"/>
      <c r="IO11" s="280"/>
      <c r="IP11" s="280"/>
      <c r="IQ11" s="280"/>
      <c r="IR11" s="280"/>
      <c r="IS11" s="280"/>
      <c r="IT11" s="280"/>
      <c r="IU11" s="280"/>
      <c r="IV11" s="280"/>
    </row>
    <row r="12" spans="1:256" s="272" customFormat="1" ht="23.25" customHeight="1">
      <c r="A12" s="288" t="s">
        <v>101</v>
      </c>
      <c r="B12" s="288" t="s">
        <v>103</v>
      </c>
      <c r="C12" s="289" t="s">
        <v>130</v>
      </c>
      <c r="D12" s="289" t="s">
        <v>106</v>
      </c>
      <c r="E12" s="290">
        <v>11.5</v>
      </c>
      <c r="F12" s="290">
        <v>0</v>
      </c>
      <c r="G12" s="290">
        <v>11.5</v>
      </c>
      <c r="H12" s="291">
        <v>0</v>
      </c>
      <c r="I12" s="302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280"/>
      <c r="ID12" s="280"/>
      <c r="IE12" s="280"/>
      <c r="IF12" s="280"/>
      <c r="IG12" s="280"/>
      <c r="IH12" s="280"/>
      <c r="II12" s="280"/>
      <c r="IJ12" s="280"/>
      <c r="IK12" s="280"/>
      <c r="IL12" s="280"/>
      <c r="IM12" s="280"/>
      <c r="IN12" s="280"/>
      <c r="IO12" s="280"/>
      <c r="IP12" s="280"/>
      <c r="IQ12" s="280"/>
      <c r="IR12" s="280"/>
      <c r="IS12" s="280"/>
      <c r="IT12" s="280"/>
      <c r="IU12" s="280"/>
      <c r="IV12" s="280"/>
    </row>
    <row r="13" spans="1:256" s="272" customFormat="1" ht="23.25" customHeight="1">
      <c r="A13" s="292"/>
      <c r="B13" s="292"/>
      <c r="C13" s="293"/>
      <c r="D13" s="294"/>
      <c r="E13" s="295"/>
      <c r="F13" s="295"/>
      <c r="G13" s="295"/>
      <c r="H13" s="295"/>
      <c r="I13" s="30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280"/>
      <c r="ID13" s="280"/>
      <c r="IE13" s="280"/>
      <c r="IF13" s="280"/>
      <c r="IG13" s="280"/>
      <c r="IH13" s="280"/>
      <c r="II13" s="280"/>
      <c r="IJ13" s="280"/>
      <c r="IK13" s="280"/>
      <c r="IL13" s="280"/>
      <c r="IM13" s="280"/>
      <c r="IN13" s="280"/>
      <c r="IO13" s="280"/>
      <c r="IP13" s="280"/>
      <c r="IQ13" s="280"/>
      <c r="IR13" s="280"/>
      <c r="IS13" s="280"/>
      <c r="IT13" s="280"/>
      <c r="IU13" s="280"/>
      <c r="IV13" s="280"/>
    </row>
    <row r="14" spans="1:256" s="272" customFormat="1" ht="23.25" customHeight="1">
      <c r="A14" s="296"/>
      <c r="B14" s="296"/>
      <c r="C14" s="297"/>
      <c r="D14" s="298"/>
      <c r="E14" s="299"/>
      <c r="F14" s="299"/>
      <c r="G14" s="299"/>
      <c r="H14" s="299"/>
      <c r="I14" s="30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280"/>
      <c r="ID14" s="280"/>
      <c r="IE14" s="280"/>
      <c r="IF14" s="280"/>
      <c r="IG14" s="280"/>
      <c r="IH14" s="280"/>
      <c r="II14" s="280"/>
      <c r="IJ14" s="280"/>
      <c r="IK14" s="280"/>
      <c r="IL14" s="280"/>
      <c r="IM14" s="280"/>
      <c r="IN14" s="280"/>
      <c r="IO14" s="280"/>
      <c r="IP14" s="280"/>
      <c r="IQ14" s="280"/>
      <c r="IR14" s="280"/>
      <c r="IS14" s="280"/>
      <c r="IT14" s="280"/>
      <c r="IU14" s="280"/>
      <c r="IV14" s="280"/>
    </row>
    <row r="15" spans="1:256" s="272" customFormat="1" ht="23.25" customHeight="1">
      <c r="A15" s="296"/>
      <c r="B15" s="296"/>
      <c r="C15" s="297"/>
      <c r="D15" s="298"/>
      <c r="E15" s="299"/>
      <c r="F15" s="299"/>
      <c r="G15" s="299"/>
      <c r="H15" s="299"/>
      <c r="I15" s="30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280"/>
      <c r="ID15" s="280"/>
      <c r="IE15" s="280"/>
      <c r="IF15" s="280"/>
      <c r="IG15" s="280"/>
      <c r="IH15" s="280"/>
      <c r="II15" s="280"/>
      <c r="IJ15" s="280"/>
      <c r="IK15" s="280"/>
      <c r="IL15" s="280"/>
      <c r="IM15" s="280"/>
      <c r="IN15" s="280"/>
      <c r="IO15" s="280"/>
      <c r="IP15" s="280"/>
      <c r="IQ15" s="280"/>
      <c r="IR15" s="280"/>
      <c r="IS15" s="280"/>
      <c r="IT15" s="280"/>
      <c r="IU15" s="280"/>
      <c r="IV15" s="280"/>
    </row>
    <row r="16" spans="1:256" s="272" customFormat="1" ht="23.25" customHeight="1">
      <c r="A16" s="296"/>
      <c r="B16" s="296"/>
      <c r="C16" s="297"/>
      <c r="D16" s="298"/>
      <c r="E16" s="299"/>
      <c r="F16" s="299"/>
      <c r="G16" s="299"/>
      <c r="H16" s="299"/>
      <c r="I16" s="30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280"/>
      <c r="ID16" s="280"/>
      <c r="IE16" s="280"/>
      <c r="IF16" s="280"/>
      <c r="IG16" s="280"/>
      <c r="IH16" s="280"/>
      <c r="II16" s="280"/>
      <c r="IJ16" s="280"/>
      <c r="IK16" s="280"/>
      <c r="IL16" s="280"/>
      <c r="IM16" s="280"/>
      <c r="IN16" s="280"/>
      <c r="IO16" s="280"/>
      <c r="IP16" s="280"/>
      <c r="IQ16" s="280"/>
      <c r="IR16" s="280"/>
      <c r="IS16" s="280"/>
      <c r="IT16" s="280"/>
      <c r="IU16" s="280"/>
      <c r="IV16" s="280"/>
    </row>
    <row r="17" spans="1:256" s="272" customFormat="1" ht="23.25" customHeight="1">
      <c r="A17" s="296"/>
      <c r="B17" s="296"/>
      <c r="C17" s="297"/>
      <c r="D17" s="298"/>
      <c r="E17" s="299"/>
      <c r="F17" s="299"/>
      <c r="G17" s="299"/>
      <c r="H17" s="299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280"/>
      <c r="ID17" s="280"/>
      <c r="IE17" s="280"/>
      <c r="IF17" s="280"/>
      <c r="IG17" s="280"/>
      <c r="IH17" s="280"/>
      <c r="II17" s="280"/>
      <c r="IJ17" s="280"/>
      <c r="IK17" s="280"/>
      <c r="IL17" s="280"/>
      <c r="IM17" s="280"/>
      <c r="IN17" s="280"/>
      <c r="IO17" s="280"/>
      <c r="IP17" s="280"/>
      <c r="IQ17" s="280"/>
      <c r="IR17" s="280"/>
      <c r="IS17" s="280"/>
      <c r="IT17" s="280"/>
      <c r="IU17" s="280"/>
      <c r="IV17" s="280"/>
    </row>
    <row r="18" spans="1:256" s="272" customFormat="1" ht="23.25" customHeight="1">
      <c r="A18" s="296"/>
      <c r="B18" s="296"/>
      <c r="C18" s="297"/>
      <c r="D18" s="298"/>
      <c r="E18" s="299"/>
      <c r="F18" s="299"/>
      <c r="G18" s="299"/>
      <c r="H18" s="299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280"/>
      <c r="ID18" s="280"/>
      <c r="IE18" s="280"/>
      <c r="IF18" s="280"/>
      <c r="IG18" s="280"/>
      <c r="IH18" s="280"/>
      <c r="II18" s="280"/>
      <c r="IJ18" s="280"/>
      <c r="IK18" s="280"/>
      <c r="IL18" s="280"/>
      <c r="IM18" s="280"/>
      <c r="IN18" s="280"/>
      <c r="IO18" s="280"/>
      <c r="IP18" s="280"/>
      <c r="IQ18" s="280"/>
      <c r="IR18" s="280"/>
      <c r="IS18" s="280"/>
      <c r="IT18" s="280"/>
      <c r="IU18" s="280"/>
      <c r="IV18" s="280"/>
    </row>
    <row r="19" spans="1:256" s="272" customFormat="1" ht="23.25" customHeight="1">
      <c r="A19" s="296"/>
      <c r="B19" s="296"/>
      <c r="C19" s="297"/>
      <c r="D19" s="298"/>
      <c r="E19" s="299"/>
      <c r="F19" s="299"/>
      <c r="G19" s="299"/>
      <c r="H19" s="299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280"/>
      <c r="ID19" s="280"/>
      <c r="IE19" s="280"/>
      <c r="IF19" s="280"/>
      <c r="IG19" s="280"/>
      <c r="IH19" s="280"/>
      <c r="II19" s="280"/>
      <c r="IJ19" s="280"/>
      <c r="IK19" s="280"/>
      <c r="IL19" s="280"/>
      <c r="IM19" s="280"/>
      <c r="IN19" s="280"/>
      <c r="IO19" s="280"/>
      <c r="IP19" s="280"/>
      <c r="IQ19" s="280"/>
      <c r="IR19" s="280"/>
      <c r="IS19" s="280"/>
      <c r="IT19" s="280"/>
      <c r="IU19" s="280"/>
      <c r="IV19" s="280"/>
    </row>
    <row r="20" spans="1:256" s="272" customFormat="1" ht="23.25" customHeight="1">
      <c r="A20" s="296"/>
      <c r="B20" s="296"/>
      <c r="C20" s="297"/>
      <c r="D20" s="298"/>
      <c r="E20" s="299"/>
      <c r="F20" s="299"/>
      <c r="G20" s="299"/>
      <c r="H20" s="299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280"/>
      <c r="ID20" s="280"/>
      <c r="IE20" s="280"/>
      <c r="IF20" s="280"/>
      <c r="IG20" s="280"/>
      <c r="IH20" s="280"/>
      <c r="II20" s="280"/>
      <c r="IJ20" s="280"/>
      <c r="IK20" s="280"/>
      <c r="IL20" s="280"/>
      <c r="IM20" s="280"/>
      <c r="IN20" s="280"/>
      <c r="IO20" s="280"/>
      <c r="IP20" s="280"/>
      <c r="IQ20" s="280"/>
      <c r="IR20" s="280"/>
      <c r="IS20" s="280"/>
      <c r="IT20" s="280"/>
      <c r="IU20" s="280"/>
      <c r="IV20" s="280"/>
    </row>
    <row r="21" spans="1:256" s="272" customFormat="1" ht="23.25" customHeight="1">
      <c r="A21" s="296"/>
      <c r="B21" s="296"/>
      <c r="C21" s="297"/>
      <c r="D21" s="298"/>
      <c r="E21" s="299"/>
      <c r="F21" s="299"/>
      <c r="G21" s="299"/>
      <c r="H21" s="299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280"/>
      <c r="ID21" s="280"/>
      <c r="IE21" s="280"/>
      <c r="IF21" s="280"/>
      <c r="IG21" s="280"/>
      <c r="IH21" s="280"/>
      <c r="II21" s="280"/>
      <c r="IJ21" s="280"/>
      <c r="IK21" s="280"/>
      <c r="IL21" s="280"/>
      <c r="IM21" s="280"/>
      <c r="IN21" s="280"/>
      <c r="IO21" s="280"/>
      <c r="IP21" s="280"/>
      <c r="IQ21" s="280"/>
      <c r="IR21" s="280"/>
      <c r="IS21" s="280"/>
      <c r="IT21" s="280"/>
      <c r="IU21" s="280"/>
      <c r="IV21" s="280"/>
    </row>
    <row r="22" spans="1:256" s="272" customFormat="1" ht="23.25" customHeight="1">
      <c r="A22" s="296"/>
      <c r="B22" s="296"/>
      <c r="C22" s="297"/>
      <c r="D22" s="298"/>
      <c r="E22" s="299"/>
      <c r="F22" s="299"/>
      <c r="G22" s="299"/>
      <c r="H22" s="299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280"/>
      <c r="ID22" s="280"/>
      <c r="IE22" s="280"/>
      <c r="IF22" s="280"/>
      <c r="IG22" s="280"/>
      <c r="IH22" s="280"/>
      <c r="II22" s="280"/>
      <c r="IJ22" s="280"/>
      <c r="IK22" s="280"/>
      <c r="IL22" s="280"/>
      <c r="IM22" s="280"/>
      <c r="IN22" s="280"/>
      <c r="IO22" s="280"/>
      <c r="IP22" s="280"/>
      <c r="IQ22" s="280"/>
      <c r="IR22" s="280"/>
      <c r="IS22" s="280"/>
      <c r="IT22" s="280"/>
      <c r="IU22" s="280"/>
      <c r="IV22" s="280"/>
    </row>
    <row r="23" spans="1:256" s="272" customFormat="1" ht="23.25" customHeight="1">
      <c r="A23" s="296"/>
      <c r="B23" s="296"/>
      <c r="C23" s="297"/>
      <c r="D23" s="298"/>
      <c r="E23" s="299"/>
      <c r="F23" s="299"/>
      <c r="G23" s="299"/>
      <c r="H23" s="299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280"/>
      <c r="ID23" s="280"/>
      <c r="IE23" s="280"/>
      <c r="IF23" s="280"/>
      <c r="IG23" s="280"/>
      <c r="IH23" s="280"/>
      <c r="II23" s="280"/>
      <c r="IJ23" s="280"/>
      <c r="IK23" s="280"/>
      <c r="IL23" s="280"/>
      <c r="IM23" s="280"/>
      <c r="IN23" s="280"/>
      <c r="IO23" s="280"/>
      <c r="IP23" s="280"/>
      <c r="IQ23" s="280"/>
      <c r="IR23" s="280"/>
      <c r="IS23" s="280"/>
      <c r="IT23" s="280"/>
      <c r="IU23" s="280"/>
      <c r="IV23" s="280"/>
    </row>
    <row r="24" spans="1:256" s="272" customFormat="1" ht="23.25" customHeight="1">
      <c r="A24" s="296"/>
      <c r="B24" s="296"/>
      <c r="C24" s="297"/>
      <c r="D24" s="298"/>
      <c r="E24" s="299"/>
      <c r="F24" s="299"/>
      <c r="G24" s="299"/>
      <c r="H24" s="299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280"/>
      <c r="ID24" s="280"/>
      <c r="IE24" s="280"/>
      <c r="IF24" s="280"/>
      <c r="IG24" s="280"/>
      <c r="IH24" s="280"/>
      <c r="II24" s="280"/>
      <c r="IJ24" s="280"/>
      <c r="IK24" s="280"/>
      <c r="IL24" s="280"/>
      <c r="IM24" s="280"/>
      <c r="IN24" s="280"/>
      <c r="IO24" s="280"/>
      <c r="IP24" s="280"/>
      <c r="IQ24" s="280"/>
      <c r="IR24" s="280"/>
      <c r="IS24" s="280"/>
      <c r="IT24" s="280"/>
      <c r="IU24" s="280"/>
      <c r="IV24" s="280"/>
    </row>
    <row r="25" spans="1:256" s="272" customFormat="1" ht="23.2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280"/>
      <c r="ID25" s="280"/>
      <c r="IE25" s="280"/>
      <c r="IF25" s="280"/>
      <c r="IG25" s="280"/>
      <c r="IH25" s="280"/>
      <c r="II25" s="280"/>
      <c r="IJ25" s="280"/>
      <c r="IK25" s="280"/>
      <c r="IL25" s="280"/>
      <c r="IM25" s="280"/>
      <c r="IN25" s="280"/>
      <c r="IO25" s="280"/>
      <c r="IP25" s="280"/>
      <c r="IQ25" s="280"/>
      <c r="IR25" s="280"/>
      <c r="IS25" s="280"/>
      <c r="IT25" s="280"/>
      <c r="IU25" s="280"/>
      <c r="IV25" s="280"/>
    </row>
    <row r="26" spans="1:256" s="272" customFormat="1" ht="23.2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280"/>
      <c r="ID26" s="280"/>
      <c r="IE26" s="280"/>
      <c r="IF26" s="280"/>
      <c r="IG26" s="280"/>
      <c r="IH26" s="280"/>
      <c r="II26" s="280"/>
      <c r="IJ26" s="280"/>
      <c r="IK26" s="280"/>
      <c r="IL26" s="280"/>
      <c r="IM26" s="280"/>
      <c r="IN26" s="280"/>
      <c r="IO26" s="280"/>
      <c r="IP26" s="280"/>
      <c r="IQ26" s="280"/>
      <c r="IR26" s="280"/>
      <c r="IS26" s="280"/>
      <c r="IT26" s="280"/>
      <c r="IU26" s="280"/>
      <c r="IV26" s="280"/>
    </row>
    <row r="27" spans="1:256" s="272" customFormat="1" ht="23.2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280"/>
      <c r="ID27" s="280"/>
      <c r="IE27" s="280"/>
      <c r="IF27" s="280"/>
      <c r="IG27" s="280"/>
      <c r="IH27" s="280"/>
      <c r="II27" s="280"/>
      <c r="IJ27" s="280"/>
      <c r="IK27" s="280"/>
      <c r="IL27" s="280"/>
      <c r="IM27" s="280"/>
      <c r="IN27" s="280"/>
      <c r="IO27" s="280"/>
      <c r="IP27" s="280"/>
      <c r="IQ27" s="280"/>
      <c r="IR27" s="280"/>
      <c r="IS27" s="280"/>
      <c r="IT27" s="280"/>
      <c r="IU27" s="280"/>
      <c r="IV27" s="280"/>
    </row>
    <row r="28" spans="1:256" s="272" customFormat="1" ht="23.2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280"/>
      <c r="ID28" s="280"/>
      <c r="IE28" s="280"/>
      <c r="IF28" s="280"/>
      <c r="IG28" s="280"/>
      <c r="IH28" s="280"/>
      <c r="II28" s="280"/>
      <c r="IJ28" s="280"/>
      <c r="IK28" s="280"/>
      <c r="IL28" s="280"/>
      <c r="IM28" s="280"/>
      <c r="IN28" s="280"/>
      <c r="IO28" s="280"/>
      <c r="IP28" s="280"/>
      <c r="IQ28" s="280"/>
      <c r="IR28" s="280"/>
      <c r="IS28" s="280"/>
      <c r="IT28" s="280"/>
      <c r="IU28" s="280"/>
      <c r="IV28" s="280"/>
    </row>
    <row r="29" spans="1:256" s="272" customFormat="1" ht="23.2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280"/>
      <c r="ID29" s="280"/>
      <c r="IE29" s="280"/>
      <c r="IF29" s="280"/>
      <c r="IG29" s="280"/>
      <c r="IH29" s="280"/>
      <c r="II29" s="280"/>
      <c r="IJ29" s="280"/>
      <c r="IK29" s="280"/>
      <c r="IL29" s="280"/>
      <c r="IM29" s="280"/>
      <c r="IN29" s="280"/>
      <c r="IO29" s="280"/>
      <c r="IP29" s="280"/>
      <c r="IQ29" s="280"/>
      <c r="IR29" s="280"/>
      <c r="IS29" s="280"/>
      <c r="IT29" s="280"/>
      <c r="IU29" s="280"/>
      <c r="IV29" s="280"/>
    </row>
  </sheetData>
  <sheetProtection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L5" sqref="L5:L6"/>
    </sheetView>
  </sheetViews>
  <sheetFormatPr defaultColWidth="8.83203125" defaultRowHeight="11.25"/>
  <cols>
    <col min="1" max="16384" width="8.83203125" style="92" customWidth="1"/>
  </cols>
  <sheetData>
    <row r="1" spans="1:256" ht="22.5" customHeight="1">
      <c r="A1" s="93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3"/>
      <c r="M1" s="260"/>
      <c r="N1" s="260"/>
      <c r="O1" s="260"/>
      <c r="P1" s="260"/>
      <c r="Q1" s="260"/>
      <c r="R1" s="260"/>
      <c r="S1" s="260"/>
      <c r="T1" s="260"/>
      <c r="U1" s="47" t="s">
        <v>242</v>
      </c>
      <c r="V1" s="208"/>
      <c r="W1" s="93"/>
      <c r="X1" s="93"/>
      <c r="Y1" s="269"/>
      <c r="Z1" s="270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271"/>
      <c r="IV1" s="271"/>
    </row>
    <row r="2" spans="1:256" ht="22.5" customHeight="1">
      <c r="A2" s="261" t="s">
        <v>243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6"/>
      <c r="X2" s="266"/>
      <c r="Y2" s="266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271"/>
      <c r="IV2" s="271"/>
    </row>
    <row r="3" spans="1:255" ht="22.5" customHeight="1">
      <c r="A3" s="262" t="s">
        <v>2</v>
      </c>
      <c r="B3" s="262"/>
      <c r="C3" s="262"/>
      <c r="D3" s="263"/>
      <c r="E3" s="263"/>
      <c r="F3" s="263"/>
      <c r="G3" s="263"/>
      <c r="H3" s="263"/>
      <c r="I3" s="263"/>
      <c r="J3" s="263"/>
      <c r="K3" s="263"/>
      <c r="L3" s="265"/>
      <c r="M3" s="265"/>
      <c r="N3" s="265"/>
      <c r="O3" s="265"/>
      <c r="P3" s="265"/>
      <c r="Q3" s="265"/>
      <c r="R3" s="265"/>
      <c r="S3" s="267"/>
      <c r="T3" s="267"/>
      <c r="U3" s="208" t="s">
        <v>3</v>
      </c>
      <c r="V3" s="208"/>
      <c r="W3" s="268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</row>
    <row r="4" spans="1:255" ht="22.5" customHeight="1">
      <c r="A4" s="173" t="s">
        <v>95</v>
      </c>
      <c r="B4" s="173"/>
      <c r="C4" s="173"/>
      <c r="D4" s="173" t="s">
        <v>75</v>
      </c>
      <c r="E4" s="171" t="s">
        <v>96</v>
      </c>
      <c r="F4" s="173" t="s">
        <v>97</v>
      </c>
      <c r="G4" s="173" t="s">
        <v>147</v>
      </c>
      <c r="H4" s="173"/>
      <c r="I4" s="173"/>
      <c r="J4" s="173"/>
      <c r="K4" s="173"/>
      <c r="L4" s="173" t="s">
        <v>148</v>
      </c>
      <c r="M4" s="173"/>
      <c r="N4" s="173"/>
      <c r="O4" s="173"/>
      <c r="P4" s="173"/>
      <c r="Q4" s="173"/>
      <c r="R4" s="173" t="s">
        <v>149</v>
      </c>
      <c r="S4" s="173" t="s">
        <v>150</v>
      </c>
      <c r="T4" s="173"/>
      <c r="U4" s="173"/>
      <c r="V4" s="17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</row>
    <row r="5" spans="1:255" ht="20.25" customHeight="1">
      <c r="A5" s="173" t="s">
        <v>98</v>
      </c>
      <c r="B5" s="173" t="s">
        <v>99</v>
      </c>
      <c r="C5" s="173" t="s">
        <v>100</v>
      </c>
      <c r="D5" s="173"/>
      <c r="E5" s="171"/>
      <c r="F5" s="173"/>
      <c r="G5" s="173" t="s">
        <v>77</v>
      </c>
      <c r="H5" s="173" t="s">
        <v>151</v>
      </c>
      <c r="I5" s="173" t="s">
        <v>152</v>
      </c>
      <c r="J5" s="173" t="s">
        <v>153</v>
      </c>
      <c r="K5" s="173" t="s">
        <v>154</v>
      </c>
      <c r="L5" s="173" t="s">
        <v>77</v>
      </c>
      <c r="M5" s="171" t="s">
        <v>155</v>
      </c>
      <c r="N5" s="173" t="s">
        <v>156</v>
      </c>
      <c r="O5" s="171" t="s">
        <v>157</v>
      </c>
      <c r="P5" s="171" t="s">
        <v>158</v>
      </c>
      <c r="Q5" s="171"/>
      <c r="R5" s="173"/>
      <c r="S5" s="173" t="s">
        <v>77</v>
      </c>
      <c r="T5" s="173" t="s">
        <v>159</v>
      </c>
      <c r="U5" s="173" t="s">
        <v>160</v>
      </c>
      <c r="V5" s="173" t="s">
        <v>128</v>
      </c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213"/>
      <c r="IH5" s="213"/>
      <c r="II5" s="213"/>
      <c r="IJ5" s="213"/>
      <c r="IK5" s="213"/>
      <c r="IL5" s="213"/>
      <c r="IM5" s="213"/>
      <c r="IN5" s="213"/>
      <c r="IO5" s="213"/>
      <c r="IP5" s="213"/>
      <c r="IQ5" s="213"/>
      <c r="IR5" s="213"/>
      <c r="IS5" s="213"/>
      <c r="IT5" s="213"/>
      <c r="IU5" s="213"/>
    </row>
    <row r="6" spans="1:255" ht="24.75" customHeight="1">
      <c r="A6" s="173"/>
      <c r="B6" s="173"/>
      <c r="C6" s="173"/>
      <c r="D6" s="173"/>
      <c r="E6" s="171"/>
      <c r="F6" s="173"/>
      <c r="G6" s="173"/>
      <c r="H6" s="173"/>
      <c r="I6" s="173"/>
      <c r="J6" s="173"/>
      <c r="K6" s="173"/>
      <c r="L6" s="173"/>
      <c r="M6" s="171"/>
      <c r="N6" s="173"/>
      <c r="O6" s="171"/>
      <c r="P6" s="173" t="s">
        <v>161</v>
      </c>
      <c r="Q6" s="173" t="s">
        <v>162</v>
      </c>
      <c r="R6" s="173"/>
      <c r="S6" s="173"/>
      <c r="T6" s="173"/>
      <c r="U6" s="173"/>
      <c r="V6" s="17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213"/>
      <c r="IS6" s="213"/>
      <c r="IT6" s="213"/>
      <c r="IU6" s="213"/>
    </row>
    <row r="7" spans="1:255" ht="22.5" customHeight="1">
      <c r="A7" s="173" t="s">
        <v>89</v>
      </c>
      <c r="B7" s="173" t="s">
        <v>89</v>
      </c>
      <c r="C7" s="173" t="s">
        <v>89</v>
      </c>
      <c r="D7" s="173" t="s">
        <v>89</v>
      </c>
      <c r="E7" s="173" t="s">
        <v>89</v>
      </c>
      <c r="F7" s="173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73">
        <v>15</v>
      </c>
      <c r="U7" s="173">
        <v>16</v>
      </c>
      <c r="V7" s="173">
        <v>17</v>
      </c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3"/>
    </row>
    <row r="8" spans="1:255" ht="12.75">
      <c r="A8" s="87"/>
      <c r="B8" s="87"/>
      <c r="C8" s="87"/>
      <c r="D8" s="87"/>
      <c r="E8" s="249" t="s">
        <v>77</v>
      </c>
      <c r="F8" s="250">
        <v>69.72</v>
      </c>
      <c r="G8" s="258">
        <v>45.32</v>
      </c>
      <c r="H8" s="264">
        <v>23.27</v>
      </c>
      <c r="I8" s="250">
        <v>22.05</v>
      </c>
      <c r="J8" s="250">
        <v>0</v>
      </c>
      <c r="K8" s="250">
        <v>0</v>
      </c>
      <c r="L8" s="258">
        <v>12.13</v>
      </c>
      <c r="M8" s="264">
        <v>9.06</v>
      </c>
      <c r="N8" s="250">
        <v>0</v>
      </c>
      <c r="O8" s="250">
        <v>2.87</v>
      </c>
      <c r="P8" s="250">
        <v>0.2</v>
      </c>
      <c r="Q8" s="250">
        <v>0</v>
      </c>
      <c r="R8" s="250">
        <v>9.27</v>
      </c>
      <c r="S8" s="250">
        <v>3</v>
      </c>
      <c r="T8" s="250">
        <v>0</v>
      </c>
      <c r="U8" s="250">
        <v>3</v>
      </c>
      <c r="V8" s="258">
        <v>0</v>
      </c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213"/>
      <c r="HU8" s="213"/>
      <c r="HV8" s="213"/>
      <c r="HW8" s="213"/>
      <c r="HX8" s="213"/>
      <c r="HY8" s="213"/>
      <c r="HZ8" s="213"/>
      <c r="IA8" s="213"/>
      <c r="IB8" s="213"/>
      <c r="IC8" s="213"/>
      <c r="ID8" s="213"/>
      <c r="IE8" s="213"/>
      <c r="IF8" s="213"/>
      <c r="IG8" s="213"/>
      <c r="IH8" s="213"/>
      <c r="II8" s="213"/>
      <c r="IJ8" s="213"/>
      <c r="IK8" s="213"/>
      <c r="IL8" s="213"/>
      <c r="IM8" s="213"/>
      <c r="IN8" s="213"/>
      <c r="IO8" s="213"/>
      <c r="IP8" s="213"/>
      <c r="IQ8" s="213"/>
      <c r="IR8" s="213"/>
      <c r="IS8" s="213"/>
      <c r="IT8" s="213"/>
      <c r="IU8" s="213"/>
    </row>
    <row r="9" spans="1:255" ht="39">
      <c r="A9" s="87"/>
      <c r="B9" s="87"/>
      <c r="C9" s="87"/>
      <c r="D9" s="87" t="s">
        <v>129</v>
      </c>
      <c r="E9" s="249" t="s">
        <v>90</v>
      </c>
      <c r="F9" s="250">
        <v>69.72</v>
      </c>
      <c r="G9" s="258">
        <v>45.32</v>
      </c>
      <c r="H9" s="264">
        <v>23.27</v>
      </c>
      <c r="I9" s="250">
        <v>22.05</v>
      </c>
      <c r="J9" s="250">
        <v>0</v>
      </c>
      <c r="K9" s="250">
        <v>0</v>
      </c>
      <c r="L9" s="258">
        <v>12.13</v>
      </c>
      <c r="M9" s="264">
        <v>9.06</v>
      </c>
      <c r="N9" s="250">
        <v>0</v>
      </c>
      <c r="O9" s="250">
        <v>2.87</v>
      </c>
      <c r="P9" s="250">
        <v>0.2</v>
      </c>
      <c r="Q9" s="250">
        <v>0</v>
      </c>
      <c r="R9" s="250">
        <v>9.27</v>
      </c>
      <c r="S9" s="250">
        <v>3</v>
      </c>
      <c r="T9" s="250">
        <v>0</v>
      </c>
      <c r="U9" s="250">
        <v>3</v>
      </c>
      <c r="V9" s="258">
        <v>0</v>
      </c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3"/>
      <c r="GR9" s="213"/>
      <c r="GS9" s="213"/>
      <c r="GT9" s="213"/>
      <c r="GU9" s="213"/>
      <c r="GV9" s="213"/>
      <c r="GW9" s="213"/>
      <c r="GX9" s="213"/>
      <c r="GY9" s="213"/>
      <c r="GZ9" s="213"/>
      <c r="HA9" s="213"/>
      <c r="HB9" s="213"/>
      <c r="HC9" s="213"/>
      <c r="HD9" s="213"/>
      <c r="HE9" s="213"/>
      <c r="HF9" s="213"/>
      <c r="HG9" s="213"/>
      <c r="HH9" s="213"/>
      <c r="HI9" s="213"/>
      <c r="HJ9" s="213"/>
      <c r="HK9" s="213"/>
      <c r="HL9" s="213"/>
      <c r="HM9" s="213"/>
      <c r="HN9" s="213"/>
      <c r="HO9" s="213"/>
      <c r="HP9" s="213"/>
      <c r="HQ9" s="213"/>
      <c r="HR9" s="213"/>
      <c r="HS9" s="213"/>
      <c r="HT9" s="213"/>
      <c r="HU9" s="213"/>
      <c r="HV9" s="213"/>
      <c r="HW9" s="213"/>
      <c r="HX9" s="213"/>
      <c r="HY9" s="213"/>
      <c r="HZ9" s="213"/>
      <c r="IA9" s="213"/>
      <c r="IB9" s="213"/>
      <c r="IC9" s="213"/>
      <c r="ID9" s="213"/>
      <c r="IE9" s="213"/>
      <c r="IF9" s="213"/>
      <c r="IG9" s="213"/>
      <c r="IH9" s="213"/>
      <c r="II9" s="213"/>
      <c r="IJ9" s="213"/>
      <c r="IK9" s="213"/>
      <c r="IL9" s="213"/>
      <c r="IM9" s="213"/>
      <c r="IN9" s="213"/>
      <c r="IO9" s="213"/>
      <c r="IP9" s="213"/>
      <c r="IQ9" s="213"/>
      <c r="IR9" s="213"/>
      <c r="IS9" s="213"/>
      <c r="IT9" s="213"/>
      <c r="IU9" s="213"/>
    </row>
    <row r="10" spans="1:255" ht="39">
      <c r="A10" s="87"/>
      <c r="B10" s="87"/>
      <c r="C10" s="87"/>
      <c r="D10" s="87" t="s">
        <v>105</v>
      </c>
      <c r="E10" s="249" t="s">
        <v>92</v>
      </c>
      <c r="F10" s="250">
        <v>69.72</v>
      </c>
      <c r="G10" s="258">
        <v>45.32</v>
      </c>
      <c r="H10" s="264">
        <v>23.27</v>
      </c>
      <c r="I10" s="250">
        <v>22.05</v>
      </c>
      <c r="J10" s="250">
        <v>0</v>
      </c>
      <c r="K10" s="250">
        <v>0</v>
      </c>
      <c r="L10" s="258">
        <v>12.13</v>
      </c>
      <c r="M10" s="264">
        <v>9.06</v>
      </c>
      <c r="N10" s="250">
        <v>0</v>
      </c>
      <c r="O10" s="250">
        <v>2.87</v>
      </c>
      <c r="P10" s="250">
        <v>0.2</v>
      </c>
      <c r="Q10" s="250">
        <v>0</v>
      </c>
      <c r="R10" s="250">
        <v>9.27</v>
      </c>
      <c r="S10" s="250">
        <v>3</v>
      </c>
      <c r="T10" s="250">
        <v>0</v>
      </c>
      <c r="U10" s="250">
        <v>3</v>
      </c>
      <c r="V10" s="258">
        <v>0</v>
      </c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/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3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3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</row>
    <row r="11" spans="1:255" ht="25.5">
      <c r="A11" s="87" t="s">
        <v>101</v>
      </c>
      <c r="B11" s="87" t="s">
        <v>103</v>
      </c>
      <c r="C11" s="87" t="s">
        <v>107</v>
      </c>
      <c r="D11" s="87" t="s">
        <v>130</v>
      </c>
      <c r="E11" s="249" t="s">
        <v>108</v>
      </c>
      <c r="F11" s="250">
        <v>69.72</v>
      </c>
      <c r="G11" s="258">
        <v>45.32</v>
      </c>
      <c r="H11" s="264">
        <v>23.27</v>
      </c>
      <c r="I11" s="250">
        <v>22.05</v>
      </c>
      <c r="J11" s="250">
        <v>0</v>
      </c>
      <c r="K11" s="250">
        <v>0</v>
      </c>
      <c r="L11" s="258">
        <v>12.13</v>
      </c>
      <c r="M11" s="264">
        <v>9.06</v>
      </c>
      <c r="N11" s="250">
        <v>0</v>
      </c>
      <c r="O11" s="250">
        <v>2.87</v>
      </c>
      <c r="P11" s="250">
        <v>0.2</v>
      </c>
      <c r="Q11" s="250">
        <v>0</v>
      </c>
      <c r="R11" s="250">
        <v>9.27</v>
      </c>
      <c r="S11" s="250">
        <v>3</v>
      </c>
      <c r="T11" s="250">
        <v>0</v>
      </c>
      <c r="U11" s="250">
        <v>3</v>
      </c>
      <c r="V11" s="258">
        <v>0</v>
      </c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  <c r="IJ11" s="213"/>
      <c r="IK11" s="213"/>
      <c r="IL11" s="213"/>
      <c r="IM11" s="213"/>
      <c r="IN11" s="213"/>
      <c r="IO11" s="213"/>
      <c r="IP11" s="213"/>
      <c r="IQ11" s="213"/>
      <c r="IR11" s="213"/>
      <c r="IS11" s="213"/>
      <c r="IT11" s="213"/>
      <c r="IU11" s="213"/>
    </row>
    <row r="12" spans="1:255" ht="22.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213"/>
    </row>
  </sheetData>
  <sheetProtection/>
  <mergeCells count="28">
    <mergeCell ref="U1:V1"/>
    <mergeCell ref="A2:V2"/>
    <mergeCell ref="U3:V3"/>
    <mergeCell ref="A4:C4"/>
    <mergeCell ref="G4:K4"/>
    <mergeCell ref="L4:Q4"/>
    <mergeCell ref="S4:V4"/>
    <mergeCell ref="P5:Q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R4:R6"/>
    <mergeCell ref="S5:S6"/>
    <mergeCell ref="T5:T6"/>
    <mergeCell ref="U5:U6"/>
    <mergeCell ref="V5:V6"/>
  </mergeCells>
  <printOptions horizontalCentered="1"/>
  <pageMargins left="0.7513888888888889" right="0.7513888888888889" top="1" bottom="1" header="0.5" footer="0.5"/>
  <pageSetup horizontalDpi="600" verticalDpi="6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A7" sqref="A7"/>
    </sheetView>
  </sheetViews>
  <sheetFormatPr defaultColWidth="8.83203125" defaultRowHeight="11.25"/>
  <cols>
    <col min="1" max="14" width="11.16015625" style="0" customWidth="1"/>
  </cols>
  <sheetData>
    <row r="1" spans="1:256" ht="22.5" customHeight="1">
      <c r="A1" s="47"/>
      <c r="B1" s="208"/>
      <c r="C1" s="47"/>
      <c r="D1" s="208"/>
      <c r="E1" s="47"/>
      <c r="F1" s="208"/>
      <c r="G1" s="47"/>
      <c r="H1" s="208"/>
      <c r="I1" s="47"/>
      <c r="J1" s="208"/>
      <c r="K1" s="47"/>
      <c r="L1" s="208"/>
      <c r="M1" s="47" t="s">
        <v>244</v>
      </c>
      <c r="N1" s="208"/>
      <c r="O1" s="47"/>
      <c r="P1" s="208"/>
      <c r="Q1" s="47"/>
      <c r="R1" s="208"/>
      <c r="S1" s="47"/>
      <c r="T1" s="208"/>
      <c r="U1" s="47"/>
      <c r="V1" s="208"/>
      <c r="W1" s="47"/>
      <c r="X1" s="208"/>
      <c r="Y1" s="47"/>
      <c r="Z1" s="208"/>
      <c r="AA1" s="47"/>
      <c r="AB1" s="208"/>
      <c r="AC1" s="47"/>
      <c r="AD1" s="208"/>
      <c r="AE1" s="47"/>
      <c r="AF1" s="208"/>
      <c r="AG1" s="47"/>
      <c r="AH1" s="208"/>
      <c r="AI1" s="47"/>
      <c r="AJ1" s="208"/>
      <c r="AK1" s="47"/>
      <c r="AL1" s="208"/>
      <c r="AM1" s="47"/>
      <c r="AN1" s="208"/>
      <c r="AO1" s="47"/>
      <c r="AP1" s="208"/>
      <c r="AQ1" s="47"/>
      <c r="AR1" s="208"/>
      <c r="AS1" s="47"/>
      <c r="AT1" s="208"/>
      <c r="AU1" s="47"/>
      <c r="AV1" s="208"/>
      <c r="AW1" s="47"/>
      <c r="AX1" s="208"/>
      <c r="AY1" s="47"/>
      <c r="AZ1" s="208"/>
      <c r="BA1" s="47"/>
      <c r="BB1" s="208"/>
      <c r="BC1" s="47"/>
      <c r="BD1" s="208"/>
      <c r="BE1" s="47"/>
      <c r="BF1" s="208"/>
      <c r="BG1" s="47"/>
      <c r="BH1" s="208"/>
      <c r="BI1" s="47"/>
      <c r="BJ1" s="208"/>
      <c r="BK1" s="47"/>
      <c r="BL1" s="208"/>
      <c r="BM1" s="47"/>
      <c r="BN1" s="208"/>
      <c r="BO1" s="47"/>
      <c r="BP1" s="208"/>
      <c r="BQ1" s="47"/>
      <c r="BR1" s="208"/>
      <c r="BS1" s="47"/>
      <c r="BT1" s="208"/>
      <c r="BU1" s="47"/>
      <c r="BV1" s="208"/>
      <c r="BW1" s="47"/>
      <c r="BX1" s="208"/>
      <c r="BY1" s="47"/>
      <c r="BZ1" s="208"/>
      <c r="CA1" s="47"/>
      <c r="CB1" s="208"/>
      <c r="CC1" s="47"/>
      <c r="CD1" s="208"/>
      <c r="CE1" s="47"/>
      <c r="CF1" s="208"/>
      <c r="CG1" s="47"/>
      <c r="CH1" s="208"/>
      <c r="CI1" s="47"/>
      <c r="CJ1" s="208"/>
      <c r="CK1" s="47"/>
      <c r="CL1" s="208"/>
      <c r="CM1" s="47"/>
      <c r="CN1" s="208"/>
      <c r="CO1" s="47"/>
      <c r="CP1" s="208"/>
      <c r="CQ1" s="47"/>
      <c r="CR1" s="208"/>
      <c r="CS1" s="47"/>
      <c r="CT1" s="208"/>
      <c r="CU1" s="47"/>
      <c r="CV1" s="208"/>
      <c r="CW1" s="47"/>
      <c r="CX1" s="208"/>
      <c r="CY1" s="47"/>
      <c r="CZ1" s="208"/>
      <c r="DA1" s="47"/>
      <c r="DB1" s="208"/>
      <c r="DC1" s="47"/>
      <c r="DD1" s="208"/>
      <c r="DE1" s="47"/>
      <c r="DF1" s="208"/>
      <c r="DG1" s="47"/>
      <c r="DH1" s="208"/>
      <c r="DI1" s="47"/>
      <c r="DJ1" s="208"/>
      <c r="DK1" s="47"/>
      <c r="DL1" s="208"/>
      <c r="DM1" s="47"/>
      <c r="DN1" s="208"/>
      <c r="DO1" s="47"/>
      <c r="DP1" s="208"/>
      <c r="DQ1" s="47"/>
      <c r="DR1" s="208"/>
      <c r="DS1" s="47"/>
      <c r="DT1" s="208"/>
      <c r="DU1" s="47"/>
      <c r="DV1" s="208"/>
      <c r="DW1" s="47"/>
      <c r="DX1" s="208"/>
      <c r="DY1" s="47"/>
      <c r="DZ1" s="208"/>
      <c r="EA1" s="47"/>
      <c r="EB1" s="208"/>
      <c r="EC1" s="47"/>
      <c r="ED1" s="208"/>
      <c r="EE1" s="47"/>
      <c r="EF1" s="208"/>
      <c r="EG1" s="47"/>
      <c r="EH1" s="208"/>
      <c r="EI1" s="47"/>
      <c r="EJ1" s="208"/>
      <c r="EK1" s="47"/>
      <c r="EL1" s="208"/>
      <c r="EM1" s="47"/>
      <c r="EN1" s="208"/>
      <c r="EO1" s="47"/>
      <c r="EP1" s="208"/>
      <c r="EQ1" s="47"/>
      <c r="ER1" s="208"/>
      <c r="ES1" s="47"/>
      <c r="ET1" s="208"/>
      <c r="EU1" s="47"/>
      <c r="EV1" s="208"/>
      <c r="EW1" s="47"/>
      <c r="EX1" s="208"/>
      <c r="EY1" s="47"/>
      <c r="EZ1" s="208"/>
      <c r="FA1" s="47"/>
      <c r="FB1" s="208"/>
      <c r="FC1" s="47"/>
      <c r="FD1" s="208"/>
      <c r="FE1" s="47"/>
      <c r="FF1" s="208"/>
      <c r="FG1" s="47"/>
      <c r="FH1" s="208"/>
      <c r="FI1" s="47"/>
      <c r="FJ1" s="208"/>
      <c r="FK1" s="47"/>
      <c r="FL1" s="208"/>
      <c r="FM1" s="47"/>
      <c r="FN1" s="208"/>
      <c r="FO1" s="47"/>
      <c r="FP1" s="208"/>
      <c r="FQ1" s="47"/>
      <c r="FR1" s="208"/>
      <c r="FS1" s="47"/>
      <c r="FT1" s="208"/>
      <c r="FU1" s="47"/>
      <c r="FV1" s="208"/>
      <c r="FW1" s="47"/>
      <c r="FX1" s="208"/>
      <c r="FY1" s="47"/>
      <c r="FZ1" s="208"/>
      <c r="GA1" s="47"/>
      <c r="GB1" s="208"/>
      <c r="GC1" s="47"/>
      <c r="GD1" s="208"/>
      <c r="GE1" s="47"/>
      <c r="GF1" s="208"/>
      <c r="GG1" s="47"/>
      <c r="GH1" s="208"/>
      <c r="GI1" s="47"/>
      <c r="GJ1" s="208"/>
      <c r="GK1" s="47"/>
      <c r="GL1" s="208"/>
      <c r="GM1" s="47"/>
      <c r="GN1" s="208"/>
      <c r="GO1" s="47"/>
      <c r="GP1" s="208"/>
      <c r="GQ1" s="47"/>
      <c r="GR1" s="208"/>
      <c r="GS1" s="47"/>
      <c r="GT1" s="208"/>
      <c r="GU1" s="47"/>
      <c r="GV1" s="208"/>
      <c r="GW1" s="47"/>
      <c r="GX1" s="208"/>
      <c r="GY1" s="47"/>
      <c r="GZ1" s="208"/>
      <c r="HA1" s="47"/>
      <c r="HB1" s="208"/>
      <c r="HC1" s="47"/>
      <c r="HD1" s="208"/>
      <c r="HE1" s="47"/>
      <c r="HF1" s="208"/>
      <c r="HG1" s="47"/>
      <c r="HH1" s="208"/>
      <c r="HI1" s="47"/>
      <c r="HJ1" s="208"/>
      <c r="HK1" s="47"/>
      <c r="HL1" s="208"/>
      <c r="HM1" s="47"/>
      <c r="HN1" s="208"/>
      <c r="HO1" s="47"/>
      <c r="HP1" s="208"/>
      <c r="HQ1" s="47"/>
      <c r="HR1" s="208"/>
      <c r="HS1" s="47"/>
      <c r="HT1" s="208"/>
      <c r="HU1" s="47"/>
      <c r="HV1" s="208"/>
      <c r="HW1" s="47"/>
      <c r="HX1" s="208"/>
      <c r="HY1" s="47"/>
      <c r="HZ1" s="208"/>
      <c r="IA1" s="47"/>
      <c r="IB1" s="208"/>
      <c r="IC1" s="47"/>
      <c r="ID1" s="208"/>
      <c r="IE1" s="47"/>
      <c r="IF1" s="208"/>
      <c r="IG1" s="47"/>
      <c r="IH1" s="208"/>
      <c r="II1" s="47"/>
      <c r="IJ1" s="208"/>
      <c r="IK1" s="47"/>
      <c r="IL1" s="208"/>
      <c r="IM1" s="47"/>
      <c r="IN1" s="208"/>
      <c r="IO1" s="47"/>
      <c r="IP1" s="208"/>
      <c r="IQ1" s="47"/>
      <c r="IR1" s="208"/>
      <c r="IS1" s="47"/>
      <c r="IT1" s="208"/>
      <c r="IU1" s="47"/>
      <c r="IV1" s="208"/>
    </row>
    <row r="2" spans="1:14" s="75" customFormat="1" ht="33" customHeight="1">
      <c r="A2" s="256" t="s">
        <v>245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s="75" customFormat="1" ht="14.2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42" t="s">
        <v>3</v>
      </c>
      <c r="N3" s="242"/>
    </row>
    <row r="4" spans="1:14" s="75" customFormat="1" ht="22.5" customHeight="1">
      <c r="A4" s="216" t="s">
        <v>95</v>
      </c>
      <c r="B4" s="216"/>
      <c r="C4" s="216"/>
      <c r="D4" s="111" t="s">
        <v>133</v>
      </c>
      <c r="E4" s="111" t="s">
        <v>76</v>
      </c>
      <c r="F4" s="111" t="s">
        <v>77</v>
      </c>
      <c r="G4" s="111" t="s">
        <v>135</v>
      </c>
      <c r="H4" s="111"/>
      <c r="I4" s="111"/>
      <c r="J4" s="111"/>
      <c r="K4" s="111"/>
      <c r="L4" s="111" t="s">
        <v>139</v>
      </c>
      <c r="M4" s="111"/>
      <c r="N4" s="111"/>
    </row>
    <row r="5" spans="1:14" s="75" customFormat="1" ht="17.25" customHeight="1">
      <c r="A5" s="111" t="s">
        <v>98</v>
      </c>
      <c r="B5" s="115" t="s">
        <v>99</v>
      </c>
      <c r="C5" s="111" t="s">
        <v>100</v>
      </c>
      <c r="D5" s="111"/>
      <c r="E5" s="111"/>
      <c r="F5" s="111"/>
      <c r="G5" s="111" t="s">
        <v>165</v>
      </c>
      <c r="H5" s="111" t="s">
        <v>166</v>
      </c>
      <c r="I5" s="111" t="s">
        <v>148</v>
      </c>
      <c r="J5" s="111" t="s">
        <v>149</v>
      </c>
      <c r="K5" s="111" t="s">
        <v>150</v>
      </c>
      <c r="L5" s="111" t="s">
        <v>165</v>
      </c>
      <c r="M5" s="111" t="s">
        <v>118</v>
      </c>
      <c r="N5" s="111" t="s">
        <v>167</v>
      </c>
    </row>
    <row r="6" spans="1:14" s="75" customFormat="1" ht="39.75" customHeight="1">
      <c r="A6" s="111"/>
      <c r="B6" s="115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s="75" customFormat="1" ht="29.25" customHeight="1">
      <c r="A7" s="87"/>
      <c r="B7" s="87"/>
      <c r="C7" s="87"/>
      <c r="D7" s="87"/>
      <c r="E7" s="249" t="s">
        <v>77</v>
      </c>
      <c r="F7" s="257">
        <f>G7</f>
        <v>69.72</v>
      </c>
      <c r="G7" s="257">
        <f>SUM(H7:K7)</f>
        <v>69.72</v>
      </c>
      <c r="H7" s="258">
        <v>45.32</v>
      </c>
      <c r="I7" s="258">
        <v>12.13</v>
      </c>
      <c r="J7" s="250">
        <v>9.27</v>
      </c>
      <c r="K7" s="250">
        <v>3</v>
      </c>
      <c r="L7" s="257"/>
      <c r="M7" s="259"/>
      <c r="N7" s="259"/>
    </row>
    <row r="8" spans="1:14" s="75" customFormat="1" ht="29.25" customHeight="1">
      <c r="A8" s="87"/>
      <c r="B8" s="87"/>
      <c r="C8" s="87"/>
      <c r="D8" s="87" t="s">
        <v>129</v>
      </c>
      <c r="E8" s="249" t="s">
        <v>90</v>
      </c>
      <c r="F8" s="257">
        <f>G8</f>
        <v>69.72</v>
      </c>
      <c r="G8" s="257">
        <f>SUM(H8:K8)</f>
        <v>69.72</v>
      </c>
      <c r="H8" s="258">
        <v>45.32</v>
      </c>
      <c r="I8" s="258">
        <v>12.13</v>
      </c>
      <c r="J8" s="250">
        <v>9.27</v>
      </c>
      <c r="K8" s="250">
        <v>3</v>
      </c>
      <c r="L8" s="257"/>
      <c r="M8" s="259"/>
      <c r="N8" s="259"/>
    </row>
    <row r="9" spans="1:14" s="75" customFormat="1" ht="29.25" customHeight="1">
      <c r="A9" s="87"/>
      <c r="B9" s="87"/>
      <c r="C9" s="87"/>
      <c r="D9" s="87" t="s">
        <v>105</v>
      </c>
      <c r="E9" s="249" t="s">
        <v>92</v>
      </c>
      <c r="F9" s="257">
        <f>G9</f>
        <v>69.72</v>
      </c>
      <c r="G9" s="257">
        <f>SUM(H9:K9)</f>
        <v>69.72</v>
      </c>
      <c r="H9" s="258">
        <v>45.32</v>
      </c>
      <c r="I9" s="258">
        <v>12.13</v>
      </c>
      <c r="J9" s="250">
        <v>9.27</v>
      </c>
      <c r="K9" s="250">
        <v>3</v>
      </c>
      <c r="L9" s="257"/>
      <c r="M9" s="259"/>
      <c r="N9" s="259"/>
    </row>
    <row r="10" spans="1:14" s="75" customFormat="1" ht="29.25" customHeight="1">
      <c r="A10" s="87" t="s">
        <v>101</v>
      </c>
      <c r="B10" s="87" t="s">
        <v>103</v>
      </c>
      <c r="C10" s="87" t="s">
        <v>107</v>
      </c>
      <c r="D10" s="87" t="s">
        <v>130</v>
      </c>
      <c r="E10" s="249" t="s">
        <v>108</v>
      </c>
      <c r="F10" s="257">
        <f>G10</f>
        <v>69.72</v>
      </c>
      <c r="G10" s="257">
        <f>SUM(H10:K10)</f>
        <v>69.72</v>
      </c>
      <c r="H10" s="258">
        <v>45.32</v>
      </c>
      <c r="I10" s="258">
        <v>12.13</v>
      </c>
      <c r="J10" s="250">
        <v>9.27</v>
      </c>
      <c r="K10" s="250">
        <v>3</v>
      </c>
      <c r="L10" s="257"/>
      <c r="M10" s="259"/>
      <c r="N10" s="259"/>
    </row>
  </sheetData>
  <sheetProtection/>
  <mergeCells count="147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G1:IH1"/>
    <mergeCell ref="II1:IJ1"/>
    <mergeCell ref="IK1:IL1"/>
    <mergeCell ref="IM1:IN1"/>
    <mergeCell ref="IO1:IP1"/>
    <mergeCell ref="IQ1:IR1"/>
    <mergeCell ref="IS1:IT1"/>
    <mergeCell ref="IU1:IV1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" right="0.75" top="1" bottom="1" header="0.5" footer="0.5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zoomScaleSheetLayoutView="100" workbookViewId="0" topLeftCell="H1">
      <selection activeCell="A2" sqref="A2:AD2"/>
    </sheetView>
  </sheetViews>
  <sheetFormatPr defaultColWidth="8.83203125" defaultRowHeight="11.25"/>
  <sheetData>
    <row r="1" spans="1:31" s="243" customFormat="1" ht="22.5" customHeight="1">
      <c r="A1" s="215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15"/>
      <c r="U1" s="215"/>
      <c r="V1" s="215"/>
      <c r="W1" s="215"/>
      <c r="X1" s="215"/>
      <c r="Y1" s="253"/>
      <c r="Z1" s="253"/>
      <c r="AA1" s="253"/>
      <c r="AC1" s="47" t="s">
        <v>246</v>
      </c>
      <c r="AD1" s="48"/>
      <c r="AE1" s="48"/>
    </row>
    <row r="2" spans="1:30" s="243" customFormat="1" ht="22.5" customHeight="1">
      <c r="A2" s="245" t="s">
        <v>247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</row>
    <row r="3" spans="1:30" s="243" customFormat="1" ht="22.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15"/>
      <c r="U3" s="215"/>
      <c r="V3" s="215"/>
      <c r="W3" s="215"/>
      <c r="X3" s="215"/>
      <c r="AB3" s="254" t="s">
        <v>3</v>
      </c>
      <c r="AC3" s="254"/>
      <c r="AD3" s="254"/>
    </row>
    <row r="4" spans="1:31" s="92" customFormat="1" ht="22.5" customHeight="1">
      <c r="A4" s="173" t="s">
        <v>95</v>
      </c>
      <c r="B4" s="173"/>
      <c r="C4" s="173"/>
      <c r="D4" s="173" t="s">
        <v>75</v>
      </c>
      <c r="E4" s="173" t="s">
        <v>111</v>
      </c>
      <c r="F4" s="173" t="s">
        <v>172</v>
      </c>
      <c r="G4" s="173" t="s">
        <v>173</v>
      </c>
      <c r="H4" s="173" t="s">
        <v>174</v>
      </c>
      <c r="I4" s="173" t="s">
        <v>175</v>
      </c>
      <c r="J4" s="173" t="s">
        <v>176</v>
      </c>
      <c r="K4" s="173" t="s">
        <v>177</v>
      </c>
      <c r="L4" s="173" t="s">
        <v>178</v>
      </c>
      <c r="M4" s="173" t="s">
        <v>179</v>
      </c>
      <c r="N4" s="173" t="s">
        <v>180</v>
      </c>
      <c r="O4" s="173" t="s">
        <v>181</v>
      </c>
      <c r="P4" s="173" t="s">
        <v>182</v>
      </c>
      <c r="Q4" s="173" t="s">
        <v>183</v>
      </c>
      <c r="R4" s="173" t="s">
        <v>184</v>
      </c>
      <c r="S4" s="173" t="s">
        <v>185</v>
      </c>
      <c r="T4" s="173" t="s">
        <v>186</v>
      </c>
      <c r="U4" s="173" t="s">
        <v>187</v>
      </c>
      <c r="V4" s="173" t="s">
        <v>188</v>
      </c>
      <c r="W4" s="173" t="s">
        <v>189</v>
      </c>
      <c r="X4" s="171" t="s">
        <v>190</v>
      </c>
      <c r="Y4" s="171" t="s">
        <v>191</v>
      </c>
      <c r="Z4" s="171" t="s">
        <v>192</v>
      </c>
      <c r="AA4" s="171" t="s">
        <v>193</v>
      </c>
      <c r="AB4" s="171" t="s">
        <v>194</v>
      </c>
      <c r="AC4" s="166" t="s">
        <v>195</v>
      </c>
      <c r="AD4" s="166" t="s">
        <v>196</v>
      </c>
      <c r="AE4" s="213"/>
    </row>
    <row r="5" spans="1:31" s="92" customFormat="1" ht="13.5" customHeight="1">
      <c r="A5" s="173" t="s">
        <v>98</v>
      </c>
      <c r="B5" s="173" t="s">
        <v>99</v>
      </c>
      <c r="C5" s="173" t="s">
        <v>100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1"/>
      <c r="Y5" s="171"/>
      <c r="Z5" s="171"/>
      <c r="AA5" s="171"/>
      <c r="AB5" s="171"/>
      <c r="AC5" s="171"/>
      <c r="AD5" s="171"/>
      <c r="AE5" s="213"/>
    </row>
    <row r="6" spans="1:31" s="92" customFormat="1" ht="25.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1"/>
      <c r="Y6" s="171"/>
      <c r="Z6" s="171"/>
      <c r="AA6" s="171"/>
      <c r="AB6" s="171"/>
      <c r="AC6" s="171"/>
      <c r="AD6" s="171"/>
      <c r="AE6" s="213"/>
    </row>
    <row r="7" spans="1:31" s="92" customFormat="1" ht="22.5" customHeight="1">
      <c r="A7" s="173" t="s">
        <v>89</v>
      </c>
      <c r="B7" s="173" t="s">
        <v>89</v>
      </c>
      <c r="C7" s="173" t="s">
        <v>89</v>
      </c>
      <c r="D7" s="173" t="s">
        <v>89</v>
      </c>
      <c r="E7" s="173" t="s">
        <v>89</v>
      </c>
      <c r="F7" s="173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73">
        <v>15</v>
      </c>
      <c r="U7" s="173">
        <v>16</v>
      </c>
      <c r="V7" s="189">
        <v>17</v>
      </c>
      <c r="W7" s="189">
        <v>18</v>
      </c>
      <c r="X7" s="189">
        <v>19</v>
      </c>
      <c r="Y7" s="189">
        <v>20</v>
      </c>
      <c r="Z7" s="189">
        <v>21</v>
      </c>
      <c r="AA7" s="189">
        <v>22</v>
      </c>
      <c r="AB7" s="189">
        <v>23</v>
      </c>
      <c r="AC7" s="189">
        <v>24</v>
      </c>
      <c r="AD7" s="189">
        <v>25</v>
      </c>
      <c r="AE7" s="213"/>
    </row>
    <row r="8" spans="1:31" s="92" customFormat="1" ht="12.75">
      <c r="A8" s="248"/>
      <c r="B8" s="248"/>
      <c r="C8" s="248"/>
      <c r="D8" s="248"/>
      <c r="E8" s="249" t="s">
        <v>77</v>
      </c>
      <c r="F8" s="250">
        <v>14.94</v>
      </c>
      <c r="G8" s="251">
        <v>1.5</v>
      </c>
      <c r="H8" s="251">
        <v>1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1</v>
      </c>
      <c r="O8" s="251">
        <v>0</v>
      </c>
      <c r="P8" s="251">
        <v>0.5</v>
      </c>
      <c r="Q8" s="251">
        <v>0</v>
      </c>
      <c r="R8" s="251">
        <v>1.5</v>
      </c>
      <c r="S8" s="251">
        <v>1</v>
      </c>
      <c r="T8" s="251">
        <v>0.5</v>
      </c>
      <c r="U8" s="251">
        <v>0</v>
      </c>
      <c r="V8" s="252">
        <v>0</v>
      </c>
      <c r="W8" s="252">
        <v>1</v>
      </c>
      <c r="X8" s="252">
        <v>2</v>
      </c>
      <c r="Y8" s="252">
        <v>1.72</v>
      </c>
      <c r="Z8" s="252">
        <v>1.72</v>
      </c>
      <c r="AA8" s="252">
        <v>0</v>
      </c>
      <c r="AB8" s="252">
        <v>1</v>
      </c>
      <c r="AC8" s="252">
        <v>0.5</v>
      </c>
      <c r="AD8" s="255">
        <v>0</v>
      </c>
      <c r="AE8" s="213"/>
    </row>
    <row r="9" spans="1:31" s="92" customFormat="1" ht="39">
      <c r="A9" s="248"/>
      <c r="B9" s="248"/>
      <c r="C9" s="248"/>
      <c r="D9" s="248" t="s">
        <v>129</v>
      </c>
      <c r="E9" s="249" t="s">
        <v>90</v>
      </c>
      <c r="F9" s="250">
        <v>14.94</v>
      </c>
      <c r="G9" s="251">
        <v>1.5</v>
      </c>
      <c r="H9" s="251">
        <v>1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1</v>
      </c>
      <c r="O9" s="251">
        <v>0</v>
      </c>
      <c r="P9" s="251">
        <v>0.5</v>
      </c>
      <c r="Q9" s="251">
        <v>0</v>
      </c>
      <c r="R9" s="251">
        <v>1.5</v>
      </c>
      <c r="S9" s="251">
        <v>1</v>
      </c>
      <c r="T9" s="251">
        <v>0.5</v>
      </c>
      <c r="U9" s="251">
        <v>0</v>
      </c>
      <c r="V9" s="252">
        <v>0</v>
      </c>
      <c r="W9" s="252">
        <v>1</v>
      </c>
      <c r="X9" s="252">
        <v>2</v>
      </c>
      <c r="Y9" s="252">
        <v>1.72</v>
      </c>
      <c r="Z9" s="252">
        <v>1.72</v>
      </c>
      <c r="AA9" s="252">
        <v>0</v>
      </c>
      <c r="AB9" s="252">
        <v>1</v>
      </c>
      <c r="AC9" s="252">
        <v>0.5</v>
      </c>
      <c r="AD9" s="255">
        <v>0</v>
      </c>
      <c r="AE9" s="213"/>
    </row>
    <row r="10" spans="1:31" s="92" customFormat="1" ht="39">
      <c r="A10" s="248"/>
      <c r="B10" s="248"/>
      <c r="C10" s="248"/>
      <c r="D10" s="248" t="s">
        <v>105</v>
      </c>
      <c r="E10" s="249" t="s">
        <v>92</v>
      </c>
      <c r="F10" s="250">
        <v>14.94</v>
      </c>
      <c r="G10" s="251">
        <v>1.5</v>
      </c>
      <c r="H10" s="251">
        <v>1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1</v>
      </c>
      <c r="O10" s="251">
        <v>0</v>
      </c>
      <c r="P10" s="251">
        <v>0.5</v>
      </c>
      <c r="Q10" s="251">
        <v>0</v>
      </c>
      <c r="R10" s="251">
        <v>1.5</v>
      </c>
      <c r="S10" s="251">
        <v>1</v>
      </c>
      <c r="T10" s="251">
        <v>0.5</v>
      </c>
      <c r="U10" s="251">
        <v>0</v>
      </c>
      <c r="V10" s="252">
        <v>0</v>
      </c>
      <c r="W10" s="252">
        <v>1</v>
      </c>
      <c r="X10" s="252">
        <v>2</v>
      </c>
      <c r="Y10" s="252">
        <v>1.72</v>
      </c>
      <c r="Z10" s="252">
        <v>1.72</v>
      </c>
      <c r="AA10" s="252">
        <v>0</v>
      </c>
      <c r="AB10" s="252">
        <v>1</v>
      </c>
      <c r="AC10" s="252">
        <v>0.5</v>
      </c>
      <c r="AD10" s="255">
        <v>0</v>
      </c>
      <c r="AE10" s="213"/>
    </row>
    <row r="11" spans="1:31" s="92" customFormat="1" ht="25.5">
      <c r="A11" s="248" t="s">
        <v>101</v>
      </c>
      <c r="B11" s="248" t="s">
        <v>103</v>
      </c>
      <c r="C11" s="248" t="s">
        <v>107</v>
      </c>
      <c r="D11" s="248" t="s">
        <v>130</v>
      </c>
      <c r="E11" s="249" t="s">
        <v>108</v>
      </c>
      <c r="F11" s="250">
        <v>3.44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251">
        <v>0</v>
      </c>
      <c r="R11" s="251">
        <v>0</v>
      </c>
      <c r="S11" s="251">
        <v>0</v>
      </c>
      <c r="T11" s="251">
        <v>0</v>
      </c>
      <c r="U11" s="251">
        <v>0</v>
      </c>
      <c r="V11" s="252">
        <v>0</v>
      </c>
      <c r="W11" s="252">
        <v>0</v>
      </c>
      <c r="X11" s="252">
        <v>0</v>
      </c>
      <c r="Y11" s="252">
        <v>1.72</v>
      </c>
      <c r="Z11" s="252">
        <v>1.72</v>
      </c>
      <c r="AA11" s="252">
        <v>0</v>
      </c>
      <c r="AB11" s="252">
        <v>0</v>
      </c>
      <c r="AC11" s="252">
        <v>0</v>
      </c>
      <c r="AD11" s="255">
        <v>0</v>
      </c>
      <c r="AE11" s="213"/>
    </row>
    <row r="12" spans="1:31" s="92" customFormat="1" ht="25.5">
      <c r="A12" s="248"/>
      <c r="B12" s="248"/>
      <c r="C12" s="248" t="s">
        <v>104</v>
      </c>
      <c r="D12" s="248" t="s">
        <v>130</v>
      </c>
      <c r="E12" s="249" t="s">
        <v>106</v>
      </c>
      <c r="F12" s="250">
        <v>11.5</v>
      </c>
      <c r="G12" s="251">
        <v>1.5</v>
      </c>
      <c r="H12" s="251">
        <v>1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  <c r="N12" s="251">
        <v>1</v>
      </c>
      <c r="O12" s="251">
        <v>0</v>
      </c>
      <c r="P12" s="251">
        <v>0.5</v>
      </c>
      <c r="Q12" s="251">
        <v>0</v>
      </c>
      <c r="R12" s="251">
        <v>1.5</v>
      </c>
      <c r="S12" s="251">
        <v>1</v>
      </c>
      <c r="T12" s="251">
        <v>0.5</v>
      </c>
      <c r="U12" s="251">
        <v>0</v>
      </c>
      <c r="V12" s="252">
        <v>0</v>
      </c>
      <c r="W12" s="252">
        <v>1</v>
      </c>
      <c r="X12" s="252">
        <v>2</v>
      </c>
      <c r="Y12" s="252">
        <v>0</v>
      </c>
      <c r="Z12" s="252">
        <v>0</v>
      </c>
      <c r="AA12" s="252">
        <v>0</v>
      </c>
      <c r="AB12" s="252">
        <v>1</v>
      </c>
      <c r="AC12" s="252">
        <v>0.5</v>
      </c>
      <c r="AD12" s="255">
        <v>0</v>
      </c>
      <c r="AE12" s="213"/>
    </row>
  </sheetData>
  <sheetProtection/>
  <mergeCells count="35">
    <mergeCell ref="Y1:AA1"/>
    <mergeCell ref="AC1:AD1"/>
    <mergeCell ref="A2:AD2"/>
    <mergeCell ref="AB3:A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5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zoomScaleSheetLayoutView="100" workbookViewId="0" topLeftCell="E1">
      <selection activeCell="A2" sqref="A2:AA2"/>
    </sheetView>
  </sheetViews>
  <sheetFormatPr defaultColWidth="8.83203125" defaultRowHeight="11.25"/>
  <sheetData>
    <row r="1" spans="1:28" s="75" customFormat="1" ht="14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Z1" s="47" t="s">
        <v>248</v>
      </c>
      <c r="AA1" s="48"/>
      <c r="AB1" s="48"/>
    </row>
    <row r="2" spans="1:27" s="75" customFormat="1" ht="33.75" customHeight="1">
      <c r="A2" s="78" t="s">
        <v>249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s="75" customFormat="1" ht="14.2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Z3" s="242" t="s">
        <v>3</v>
      </c>
      <c r="AA3" s="242"/>
    </row>
    <row r="4" spans="1:27" s="235" customFormat="1" ht="22.5" customHeight="1">
      <c r="A4" s="83" t="s">
        <v>95</v>
      </c>
      <c r="B4" s="83"/>
      <c r="C4" s="83"/>
      <c r="D4" s="83" t="s">
        <v>199</v>
      </c>
      <c r="E4" s="83" t="s">
        <v>134</v>
      </c>
      <c r="F4" s="83" t="s">
        <v>172</v>
      </c>
      <c r="G4" s="83" t="s">
        <v>136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240"/>
      <c r="S4" s="240"/>
      <c r="T4" s="240"/>
      <c r="U4" s="240"/>
      <c r="V4" s="240"/>
      <c r="W4" s="240"/>
      <c r="X4" s="241"/>
      <c r="Y4" s="83" t="s">
        <v>139</v>
      </c>
      <c r="Z4" s="83"/>
      <c r="AA4" s="83"/>
    </row>
    <row r="5" spans="1:27" s="235" customFormat="1" ht="14.25" customHeight="1">
      <c r="A5" s="83"/>
      <c r="B5" s="83"/>
      <c r="C5" s="83"/>
      <c r="D5" s="83"/>
      <c r="E5" s="83"/>
      <c r="F5" s="83"/>
      <c r="G5" s="83" t="s">
        <v>86</v>
      </c>
      <c r="H5" s="83" t="s">
        <v>200</v>
      </c>
      <c r="I5" s="237" t="s">
        <v>174</v>
      </c>
      <c r="J5" s="83" t="s">
        <v>184</v>
      </c>
      <c r="K5" s="83" t="s">
        <v>185</v>
      </c>
      <c r="L5" s="237" t="s">
        <v>180</v>
      </c>
      <c r="M5" s="83" t="s">
        <v>190</v>
      </c>
      <c r="N5" s="83" t="s">
        <v>201</v>
      </c>
      <c r="O5" s="83" t="s">
        <v>202</v>
      </c>
      <c r="P5" s="83" t="s">
        <v>193</v>
      </c>
      <c r="Q5" s="237" t="s">
        <v>189</v>
      </c>
      <c r="R5" s="237" t="s">
        <v>190</v>
      </c>
      <c r="S5" s="237" t="s">
        <v>191</v>
      </c>
      <c r="T5" s="237" t="s">
        <v>192</v>
      </c>
      <c r="U5" s="83" t="s">
        <v>203</v>
      </c>
      <c r="V5" s="237" t="s">
        <v>194</v>
      </c>
      <c r="W5" s="237" t="s">
        <v>195</v>
      </c>
      <c r="X5" s="83" t="s">
        <v>196</v>
      </c>
      <c r="Y5" s="83" t="s">
        <v>86</v>
      </c>
      <c r="Z5" s="83" t="s">
        <v>204</v>
      </c>
      <c r="AA5" s="83" t="s">
        <v>167</v>
      </c>
    </row>
    <row r="6" spans="1:27" s="235" customFormat="1" ht="42.75" customHeight="1">
      <c r="A6" s="83" t="s">
        <v>98</v>
      </c>
      <c r="B6" s="83" t="s">
        <v>99</v>
      </c>
      <c r="C6" s="83" t="s">
        <v>100</v>
      </c>
      <c r="D6" s="83"/>
      <c r="E6" s="83"/>
      <c r="F6" s="83"/>
      <c r="G6" s="83"/>
      <c r="H6" s="83"/>
      <c r="I6" s="238"/>
      <c r="J6" s="83"/>
      <c r="K6" s="83"/>
      <c r="L6" s="239"/>
      <c r="M6" s="83"/>
      <c r="N6" s="83"/>
      <c r="O6" s="83"/>
      <c r="P6" s="83"/>
      <c r="Q6" s="238"/>
      <c r="R6" s="238"/>
      <c r="S6" s="238"/>
      <c r="T6" s="238"/>
      <c r="U6" s="83"/>
      <c r="V6" s="238"/>
      <c r="W6" s="238"/>
      <c r="X6" s="83"/>
      <c r="Y6" s="83"/>
      <c r="Z6" s="83"/>
      <c r="AA6" s="83"/>
    </row>
    <row r="7" spans="1:27" s="235" customFormat="1" ht="22.5" customHeight="1">
      <c r="A7" s="19"/>
      <c r="B7" s="19"/>
      <c r="C7" s="19"/>
      <c r="D7" s="19"/>
      <c r="E7" s="19" t="s">
        <v>77</v>
      </c>
      <c r="F7" s="103">
        <v>14.94</v>
      </c>
      <c r="G7" s="236">
        <f>SUM(H7:AA7)</f>
        <v>14.940000000000001</v>
      </c>
      <c r="H7" s="17">
        <v>1.5</v>
      </c>
      <c r="I7" s="17">
        <v>1</v>
      </c>
      <c r="J7" s="17">
        <v>1.5</v>
      </c>
      <c r="K7" s="17">
        <v>1</v>
      </c>
      <c r="L7" s="17">
        <v>1</v>
      </c>
      <c r="M7" s="236"/>
      <c r="N7" s="17">
        <v>0.5</v>
      </c>
      <c r="O7" s="236"/>
      <c r="P7" s="236"/>
      <c r="Q7" s="17">
        <v>1</v>
      </c>
      <c r="R7" s="17">
        <v>2</v>
      </c>
      <c r="S7" s="17">
        <v>1.72</v>
      </c>
      <c r="T7" s="17">
        <v>1.72</v>
      </c>
      <c r="U7" s="17">
        <v>0.5</v>
      </c>
      <c r="V7" s="17">
        <v>1</v>
      </c>
      <c r="W7" s="17">
        <v>0.5</v>
      </c>
      <c r="X7" s="236"/>
      <c r="Y7" s="236">
        <v>0</v>
      </c>
      <c r="Z7" s="236">
        <v>0</v>
      </c>
      <c r="AA7" s="236">
        <v>0</v>
      </c>
    </row>
    <row r="8" spans="1:27" s="235" customFormat="1" ht="22.5" customHeight="1">
      <c r="A8" s="19"/>
      <c r="B8" s="19"/>
      <c r="C8" s="19"/>
      <c r="D8" s="19" t="s">
        <v>129</v>
      </c>
      <c r="E8" s="19" t="s">
        <v>90</v>
      </c>
      <c r="F8" s="103">
        <v>14.94</v>
      </c>
      <c r="G8" s="236">
        <f>SUM(H8:AA8)</f>
        <v>14.940000000000001</v>
      </c>
      <c r="H8" s="17">
        <v>1.5</v>
      </c>
      <c r="I8" s="17">
        <v>1</v>
      </c>
      <c r="J8" s="17">
        <v>1.5</v>
      </c>
      <c r="K8" s="17">
        <v>1</v>
      </c>
      <c r="L8" s="17">
        <v>1</v>
      </c>
      <c r="M8" s="236"/>
      <c r="N8" s="17">
        <v>0.5</v>
      </c>
      <c r="O8" s="236"/>
      <c r="P8" s="236"/>
      <c r="Q8" s="17">
        <v>1</v>
      </c>
      <c r="R8" s="17">
        <v>2</v>
      </c>
      <c r="S8" s="17">
        <v>1.72</v>
      </c>
      <c r="T8" s="17">
        <v>1.72</v>
      </c>
      <c r="U8" s="17">
        <v>0.5</v>
      </c>
      <c r="V8" s="17">
        <v>1</v>
      </c>
      <c r="W8" s="17">
        <v>0.5</v>
      </c>
      <c r="X8" s="236"/>
      <c r="Y8" s="236">
        <v>0</v>
      </c>
      <c r="Z8" s="236">
        <v>0</v>
      </c>
      <c r="AA8" s="236">
        <v>0</v>
      </c>
    </row>
    <row r="9" spans="1:27" s="235" customFormat="1" ht="22.5" customHeight="1">
      <c r="A9" s="19"/>
      <c r="B9" s="19"/>
      <c r="C9" s="19"/>
      <c r="D9" s="19" t="s">
        <v>105</v>
      </c>
      <c r="E9" s="19" t="s">
        <v>92</v>
      </c>
      <c r="F9" s="103">
        <v>14.94</v>
      </c>
      <c r="G9" s="236">
        <f>SUM(H9:AA9)</f>
        <v>14.940000000000001</v>
      </c>
      <c r="H9" s="17">
        <v>1.5</v>
      </c>
      <c r="I9" s="17">
        <v>1</v>
      </c>
      <c r="J9" s="17">
        <v>1.5</v>
      </c>
      <c r="K9" s="17">
        <v>1</v>
      </c>
      <c r="L9" s="17">
        <v>1</v>
      </c>
      <c r="M9" s="236"/>
      <c r="N9" s="17">
        <v>0.5</v>
      </c>
      <c r="O9" s="236"/>
      <c r="P9" s="236"/>
      <c r="Q9" s="17">
        <v>1</v>
      </c>
      <c r="R9" s="17">
        <v>2</v>
      </c>
      <c r="S9" s="17">
        <v>1.72</v>
      </c>
      <c r="T9" s="17">
        <v>1.72</v>
      </c>
      <c r="U9" s="17">
        <v>0.5</v>
      </c>
      <c r="V9" s="17">
        <v>1</v>
      </c>
      <c r="W9" s="17">
        <v>0.5</v>
      </c>
      <c r="X9" s="236"/>
      <c r="Y9" s="236">
        <v>0</v>
      </c>
      <c r="Z9" s="236">
        <v>0</v>
      </c>
      <c r="AA9" s="236">
        <v>0</v>
      </c>
    </row>
    <row r="10" spans="1:27" s="235" customFormat="1" ht="22.5" customHeight="1">
      <c r="A10" s="19" t="s">
        <v>101</v>
      </c>
      <c r="B10" s="19" t="s">
        <v>103</v>
      </c>
      <c r="C10" s="19" t="s">
        <v>107</v>
      </c>
      <c r="D10" s="19" t="s">
        <v>130</v>
      </c>
      <c r="E10" s="19" t="s">
        <v>108</v>
      </c>
      <c r="F10" s="103">
        <v>3.44</v>
      </c>
      <c r="G10" s="236">
        <f>SUM(H10:AA10)</f>
        <v>3.44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240"/>
      <c r="N10" s="17">
        <v>0</v>
      </c>
      <c r="O10" s="240"/>
      <c r="P10" s="240"/>
      <c r="Q10" s="17">
        <v>0</v>
      </c>
      <c r="R10" s="17">
        <v>0</v>
      </c>
      <c r="S10" s="17">
        <v>1.72</v>
      </c>
      <c r="T10" s="17">
        <v>1.72</v>
      </c>
      <c r="U10" s="17">
        <v>0</v>
      </c>
      <c r="V10" s="17">
        <v>0</v>
      </c>
      <c r="W10" s="17">
        <v>0</v>
      </c>
      <c r="X10" s="240"/>
      <c r="Y10" s="236">
        <v>0</v>
      </c>
      <c r="Z10" s="236">
        <v>0</v>
      </c>
      <c r="AA10" s="236">
        <v>0</v>
      </c>
    </row>
    <row r="11" spans="1:27" s="235" customFormat="1" ht="22.5" customHeight="1">
      <c r="A11" s="19"/>
      <c r="B11" s="19"/>
      <c r="C11" s="19" t="s">
        <v>104</v>
      </c>
      <c r="D11" s="19" t="s">
        <v>130</v>
      </c>
      <c r="E11" s="19" t="s">
        <v>106</v>
      </c>
      <c r="F11" s="103">
        <v>11.5</v>
      </c>
      <c r="G11" s="236">
        <f>SUM(H11:AA11)</f>
        <v>11.5</v>
      </c>
      <c r="H11" s="17">
        <v>1.5</v>
      </c>
      <c r="I11" s="17">
        <v>1</v>
      </c>
      <c r="J11" s="17">
        <v>1.5</v>
      </c>
      <c r="K11" s="17">
        <v>1</v>
      </c>
      <c r="L11" s="17">
        <v>1</v>
      </c>
      <c r="M11" s="240"/>
      <c r="N11" s="17">
        <v>0.5</v>
      </c>
      <c r="O11" s="240"/>
      <c r="P11" s="240"/>
      <c r="Q11" s="17">
        <v>1</v>
      </c>
      <c r="R11" s="17">
        <v>2</v>
      </c>
      <c r="S11" s="17">
        <v>0</v>
      </c>
      <c r="T11" s="17">
        <v>0</v>
      </c>
      <c r="U11" s="17">
        <v>0.5</v>
      </c>
      <c r="V11" s="17">
        <v>1</v>
      </c>
      <c r="W11" s="17">
        <v>0.5</v>
      </c>
      <c r="X11" s="240"/>
      <c r="Y11" s="236">
        <v>0</v>
      </c>
      <c r="Z11" s="236">
        <v>0</v>
      </c>
      <c r="AA11" s="236">
        <v>0</v>
      </c>
    </row>
  </sheetData>
  <sheetProtection/>
  <mergeCells count="30">
    <mergeCell ref="Z1:AA1"/>
    <mergeCell ref="A2:AA2"/>
    <mergeCell ref="Z3:AA3"/>
    <mergeCell ref="G4:Q4"/>
    <mergeCell ref="Y4:AA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4:C5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6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8"/>
  <sheetViews>
    <sheetView zoomScaleSheetLayoutView="100" workbookViewId="0" topLeftCell="A1">
      <selection activeCell="G8" sqref="G8"/>
    </sheetView>
  </sheetViews>
  <sheetFormatPr defaultColWidth="8.83203125" defaultRowHeight="11.25"/>
  <cols>
    <col min="1" max="12" width="12.66015625" style="92" customWidth="1"/>
    <col min="13" max="16384" width="8.83203125" style="92" customWidth="1"/>
  </cols>
  <sheetData>
    <row r="1" spans="1:256" ht="22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47" t="s">
        <v>250</v>
      </c>
      <c r="L1" s="47"/>
      <c r="N1" s="93"/>
      <c r="O1" s="93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234"/>
      <c r="IT1" s="234"/>
      <c r="IU1" s="234"/>
      <c r="IV1" s="234"/>
    </row>
    <row r="2" spans="1:256" ht="22.5" customHeight="1">
      <c r="A2" s="226" t="s">
        <v>251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93"/>
      <c r="N2" s="93"/>
      <c r="O2" s="93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234"/>
      <c r="IT2" s="234"/>
      <c r="IU2" s="234"/>
      <c r="IV2" s="234"/>
    </row>
    <row r="3" spans="1:256" ht="22.5" customHeight="1">
      <c r="A3" s="93"/>
      <c r="B3" s="93"/>
      <c r="C3" s="93"/>
      <c r="D3" s="93"/>
      <c r="E3" s="227"/>
      <c r="F3" s="93"/>
      <c r="G3" s="93"/>
      <c r="H3" s="227"/>
      <c r="I3" s="93"/>
      <c r="J3" s="233" t="s">
        <v>3</v>
      </c>
      <c r="K3" s="233"/>
      <c r="L3" s="233"/>
      <c r="M3" s="93"/>
      <c r="N3" s="93"/>
      <c r="O3" s="93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234"/>
      <c r="IT3" s="234"/>
      <c r="IU3" s="234"/>
      <c r="IV3" s="234"/>
    </row>
    <row r="4" spans="1:256" ht="23.25" customHeight="1">
      <c r="A4" s="228" t="s">
        <v>95</v>
      </c>
      <c r="B4" s="228"/>
      <c r="C4" s="228"/>
      <c r="D4" s="229" t="s">
        <v>133</v>
      </c>
      <c r="E4" s="229" t="s">
        <v>241</v>
      </c>
      <c r="F4" s="229" t="s">
        <v>172</v>
      </c>
      <c r="G4" s="230" t="s">
        <v>207</v>
      </c>
      <c r="H4" s="229" t="s">
        <v>252</v>
      </c>
      <c r="I4" s="229" t="s">
        <v>253</v>
      </c>
      <c r="J4" s="229" t="s">
        <v>254</v>
      </c>
      <c r="K4" s="229" t="s">
        <v>214</v>
      </c>
      <c r="L4" s="229" t="s">
        <v>209</v>
      </c>
      <c r="M4" s="93"/>
      <c r="N4" s="93"/>
      <c r="O4" s="93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234"/>
      <c r="IT4" s="234"/>
      <c r="IU4" s="234"/>
      <c r="IV4" s="234"/>
    </row>
    <row r="5" spans="1:256" ht="22.5" customHeight="1">
      <c r="A5" s="229" t="s">
        <v>98</v>
      </c>
      <c r="B5" s="229" t="s">
        <v>99</v>
      </c>
      <c r="C5" s="229" t="s">
        <v>100</v>
      </c>
      <c r="D5" s="229"/>
      <c r="E5" s="229"/>
      <c r="F5" s="229"/>
      <c r="G5" s="230"/>
      <c r="H5" s="229"/>
      <c r="I5" s="229"/>
      <c r="J5" s="229"/>
      <c r="K5" s="229"/>
      <c r="L5" s="229"/>
      <c r="M5" s="93"/>
      <c r="N5" s="93"/>
      <c r="O5" s="93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234"/>
      <c r="IT5" s="234"/>
      <c r="IU5" s="234"/>
      <c r="IV5" s="234"/>
    </row>
    <row r="6" spans="1:256" ht="22.5" customHeight="1">
      <c r="A6" s="229"/>
      <c r="B6" s="229"/>
      <c r="C6" s="229"/>
      <c r="D6" s="229"/>
      <c r="E6" s="229"/>
      <c r="F6" s="229"/>
      <c r="G6" s="230"/>
      <c r="H6" s="229"/>
      <c r="I6" s="229"/>
      <c r="J6" s="229"/>
      <c r="K6" s="229"/>
      <c r="L6" s="229"/>
      <c r="M6" s="93"/>
      <c r="N6" s="93"/>
      <c r="O6" s="93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234"/>
      <c r="IT6" s="234"/>
      <c r="IU6" s="234"/>
      <c r="IV6" s="234"/>
    </row>
    <row r="7" spans="1:256" ht="22.5" customHeight="1">
      <c r="A7" s="228" t="s">
        <v>89</v>
      </c>
      <c r="B7" s="228" t="s">
        <v>89</v>
      </c>
      <c r="C7" s="228" t="s">
        <v>89</v>
      </c>
      <c r="D7" s="228" t="s">
        <v>89</v>
      </c>
      <c r="E7" s="228" t="s">
        <v>89</v>
      </c>
      <c r="F7" s="228">
        <v>1</v>
      </c>
      <c r="G7" s="228">
        <v>2</v>
      </c>
      <c r="H7" s="228">
        <v>3</v>
      </c>
      <c r="I7" s="228">
        <v>4</v>
      </c>
      <c r="J7" s="228">
        <v>5</v>
      </c>
      <c r="K7" s="228"/>
      <c r="L7" s="228">
        <v>6</v>
      </c>
      <c r="M7" s="227"/>
      <c r="N7" s="93"/>
      <c r="O7" s="93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234"/>
      <c r="IT7" s="234"/>
      <c r="IU7" s="234"/>
      <c r="IV7" s="234"/>
    </row>
    <row r="8" spans="1:12" s="225" customFormat="1" ht="12">
      <c r="A8" s="231"/>
      <c r="B8" s="231"/>
      <c r="C8" s="231"/>
      <c r="D8" s="231"/>
      <c r="E8" s="231"/>
      <c r="F8" s="232" t="s">
        <v>210</v>
      </c>
      <c r="G8" s="231"/>
      <c r="H8" s="231"/>
      <c r="I8" s="231"/>
      <c r="J8" s="231"/>
      <c r="K8" s="231"/>
      <c r="L8" s="231"/>
    </row>
  </sheetData>
  <sheetProtection/>
  <mergeCells count="16">
    <mergeCell ref="K1:L1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workbookViewId="0" topLeftCell="A1">
      <selection activeCell="E10" sqref="E10"/>
    </sheetView>
  </sheetViews>
  <sheetFormatPr defaultColWidth="9" defaultRowHeight="11.25"/>
  <cols>
    <col min="1" max="1" width="11.16015625" style="92" customWidth="1"/>
    <col min="2" max="2" width="34" style="92" customWidth="1"/>
    <col min="3" max="13" width="13.16015625" style="92" customWidth="1"/>
    <col min="14" max="16384" width="9" style="92" customWidth="1"/>
  </cols>
  <sheetData>
    <row r="1" spans="1:14" ht="22.5" customHeight="1">
      <c r="A1" s="267"/>
      <c r="B1" s="358"/>
      <c r="C1" s="358"/>
      <c r="D1" s="358"/>
      <c r="E1" s="358"/>
      <c r="F1" s="358"/>
      <c r="G1" s="358"/>
      <c r="H1" s="358"/>
      <c r="I1" s="358"/>
      <c r="J1" s="358"/>
      <c r="K1" s="267"/>
      <c r="L1" s="267"/>
      <c r="M1" s="358" t="s">
        <v>73</v>
      </c>
      <c r="N1" s="213"/>
    </row>
    <row r="2" spans="1:14" ht="22.5" customHeight="1">
      <c r="A2" s="371" t="s">
        <v>74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213"/>
    </row>
    <row r="3" spans="1:14" ht="22.5" customHeight="1">
      <c r="A3" s="263" t="s">
        <v>2</v>
      </c>
      <c r="B3" s="262"/>
      <c r="C3" s="262"/>
      <c r="D3" s="263"/>
      <c r="E3" s="263"/>
      <c r="F3" s="265"/>
      <c r="G3" s="376"/>
      <c r="H3" s="376"/>
      <c r="I3" s="376"/>
      <c r="J3" s="376"/>
      <c r="K3" s="267"/>
      <c r="L3" s="335" t="s">
        <v>3</v>
      </c>
      <c r="M3" s="335"/>
      <c r="N3" s="213"/>
    </row>
    <row r="4" spans="1:14" ht="22.5" customHeight="1">
      <c r="A4" s="173" t="s">
        <v>75</v>
      </c>
      <c r="B4" s="173" t="s">
        <v>76</v>
      </c>
      <c r="C4" s="170" t="s">
        <v>77</v>
      </c>
      <c r="D4" s="173" t="s">
        <v>78</v>
      </c>
      <c r="E4" s="173"/>
      <c r="F4" s="173"/>
      <c r="G4" s="173" t="s">
        <v>79</v>
      </c>
      <c r="H4" s="173" t="s">
        <v>80</v>
      </c>
      <c r="I4" s="173" t="s">
        <v>81</v>
      </c>
      <c r="J4" s="173" t="s">
        <v>82</v>
      </c>
      <c r="K4" s="173" t="s">
        <v>83</v>
      </c>
      <c r="L4" s="168" t="s">
        <v>84</v>
      </c>
      <c r="M4" s="377" t="s">
        <v>85</v>
      </c>
      <c r="N4" s="213"/>
    </row>
    <row r="5" spans="1:14" ht="36" customHeight="1">
      <c r="A5" s="173"/>
      <c r="B5" s="173"/>
      <c r="C5" s="173"/>
      <c r="D5" s="173" t="s">
        <v>86</v>
      </c>
      <c r="E5" s="173" t="s">
        <v>87</v>
      </c>
      <c r="F5" s="173" t="s">
        <v>88</v>
      </c>
      <c r="G5" s="173"/>
      <c r="H5" s="173"/>
      <c r="I5" s="173"/>
      <c r="J5" s="173"/>
      <c r="K5" s="173"/>
      <c r="L5" s="173"/>
      <c r="M5" s="189"/>
      <c r="N5" s="213"/>
    </row>
    <row r="6" spans="1:14" ht="22.5" customHeight="1">
      <c r="A6" s="173" t="s">
        <v>89</v>
      </c>
      <c r="B6" s="173" t="s">
        <v>89</v>
      </c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212">
        <v>11</v>
      </c>
      <c r="N6" s="213"/>
    </row>
    <row r="7" spans="1:14" ht="12.75">
      <c r="A7" s="248"/>
      <c r="B7" s="88" t="s">
        <v>77</v>
      </c>
      <c r="C7" s="202">
        <v>233.66</v>
      </c>
      <c r="D7" s="203">
        <v>233.66</v>
      </c>
      <c r="E7" s="204">
        <v>233.66</v>
      </c>
      <c r="F7" s="202">
        <v>0</v>
      </c>
      <c r="G7" s="202">
        <v>0</v>
      </c>
      <c r="H7" s="202">
        <v>0</v>
      </c>
      <c r="I7" s="202">
        <v>0</v>
      </c>
      <c r="J7" s="202">
        <v>0</v>
      </c>
      <c r="K7" s="202">
        <v>0</v>
      </c>
      <c r="L7" s="202">
        <v>0</v>
      </c>
      <c r="M7" s="203">
        <v>0</v>
      </c>
      <c r="N7" s="213"/>
    </row>
    <row r="8" spans="1:14" ht="12.75">
      <c r="A8" s="248"/>
      <c r="B8" s="88" t="s">
        <v>90</v>
      </c>
      <c r="C8" s="202">
        <v>233.66</v>
      </c>
      <c r="D8" s="203">
        <v>233.66</v>
      </c>
      <c r="E8" s="204">
        <v>233.66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2">
        <v>0</v>
      </c>
      <c r="L8" s="202">
        <v>0</v>
      </c>
      <c r="M8" s="203">
        <v>0</v>
      </c>
      <c r="N8" s="213"/>
    </row>
    <row r="9" spans="1:14" ht="12.75">
      <c r="A9" s="248" t="s">
        <v>91</v>
      </c>
      <c r="B9" s="88" t="s">
        <v>92</v>
      </c>
      <c r="C9" s="202">
        <v>233.66</v>
      </c>
      <c r="D9" s="203">
        <v>233.66</v>
      </c>
      <c r="E9" s="204">
        <v>233.66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3">
        <v>0</v>
      </c>
      <c r="N9" s="213"/>
    </row>
    <row r="10" spans="1:14" ht="22.5" customHeight="1">
      <c r="A10" s="213"/>
      <c r="B10" s="213"/>
      <c r="C10" s="310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</row>
    <row r="11" spans="1:14" ht="22.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4" ht="22.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22.5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4" ht="22.5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</row>
    <row r="15" ht="22.5" customHeight="1"/>
    <row r="16" spans="1:14" ht="22.5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4" ht="22.5" customHeight="1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</row>
    <row r="18" ht="22.5" customHeight="1"/>
    <row r="19" ht="22.5" customHeight="1"/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06944444444445" right="0.5506944444444445" top="0.5902777777777778" bottom="0.5902777777777778" header="0.3541666666666667" footer="0.5118055555555555"/>
  <pageSetup fitToHeight="1" fitToWidth="1" horizontalDpi="1200" verticalDpi="1200" orientation="landscape" paperSize="9" scale="8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F10" sqref="F10:K10"/>
    </sheetView>
  </sheetViews>
  <sheetFormatPr defaultColWidth="8.83203125" defaultRowHeight="11.25"/>
  <cols>
    <col min="1" max="11" width="14" style="0" customWidth="1"/>
  </cols>
  <sheetData>
    <row r="1" spans="1:12" s="75" customFormat="1" ht="14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08" t="s">
        <v>255</v>
      </c>
      <c r="L1" s="48"/>
    </row>
    <row r="2" spans="1:11" s="75" customFormat="1" ht="31.5" customHeight="1">
      <c r="A2" s="78" t="s">
        <v>256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75" customFormat="1" ht="14.25" customHeight="1">
      <c r="A3" s="215"/>
      <c r="B3" s="215"/>
      <c r="C3" s="215"/>
      <c r="D3" s="215"/>
      <c r="E3" s="215"/>
      <c r="F3" s="215"/>
      <c r="G3" s="215"/>
      <c r="H3" s="215"/>
      <c r="I3" s="215"/>
      <c r="J3" s="223" t="s">
        <v>3</v>
      </c>
      <c r="K3" s="223"/>
    </row>
    <row r="4" spans="1:11" s="75" customFormat="1" ht="33" customHeight="1">
      <c r="A4" s="216" t="s">
        <v>95</v>
      </c>
      <c r="B4" s="216"/>
      <c r="C4" s="216"/>
      <c r="D4" s="111" t="s">
        <v>199</v>
      </c>
      <c r="E4" s="111" t="s">
        <v>134</v>
      </c>
      <c r="F4" s="111" t="s">
        <v>120</v>
      </c>
      <c r="G4" s="111"/>
      <c r="H4" s="111"/>
      <c r="I4" s="111"/>
      <c r="J4" s="111"/>
      <c r="K4" s="111"/>
    </row>
    <row r="5" spans="1:11" s="75" customFormat="1" ht="14.25" customHeight="1">
      <c r="A5" s="111" t="s">
        <v>98</v>
      </c>
      <c r="B5" s="111" t="s">
        <v>99</v>
      </c>
      <c r="C5" s="111" t="s">
        <v>100</v>
      </c>
      <c r="D5" s="111"/>
      <c r="E5" s="111"/>
      <c r="F5" s="111" t="s">
        <v>86</v>
      </c>
      <c r="G5" s="111" t="s">
        <v>213</v>
      </c>
      <c r="H5" s="111" t="s">
        <v>214</v>
      </c>
      <c r="I5" s="111" t="s">
        <v>215</v>
      </c>
      <c r="J5" s="111" t="s">
        <v>216</v>
      </c>
      <c r="K5" s="111" t="s">
        <v>217</v>
      </c>
    </row>
    <row r="6" spans="1:11" s="75" customFormat="1" ht="54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s="75" customFormat="1" ht="14.25" customHeight="1">
      <c r="A7" s="217"/>
      <c r="B7" s="217"/>
      <c r="C7" s="217"/>
      <c r="D7" s="217"/>
      <c r="E7" s="217"/>
      <c r="F7" s="218">
        <v>0</v>
      </c>
      <c r="G7" s="217"/>
      <c r="H7" s="217"/>
      <c r="I7" s="217"/>
      <c r="J7" s="217"/>
      <c r="K7" s="217"/>
    </row>
    <row r="8" spans="1:11" s="75" customFormat="1" ht="31.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1:11" s="75" customFormat="1" ht="14.25" customHeight="1">
      <c r="A9" s="220"/>
      <c r="B9" s="220"/>
      <c r="C9" s="220"/>
      <c r="D9" s="220"/>
      <c r="E9" s="220"/>
      <c r="F9" s="220"/>
      <c r="G9" s="220"/>
      <c r="H9" s="220"/>
      <c r="I9" s="220"/>
      <c r="J9" s="224"/>
      <c r="K9" s="224"/>
    </row>
    <row r="10" spans="1:11" s="75" customFormat="1" ht="33" customHeight="1">
      <c r="A10" s="221"/>
      <c r="B10" s="221"/>
      <c r="C10" s="221"/>
      <c r="D10" s="222"/>
      <c r="E10" s="222"/>
      <c r="F10" s="222"/>
      <c r="G10" s="222"/>
      <c r="H10" s="222"/>
      <c r="I10" s="222"/>
      <c r="J10" s="222"/>
      <c r="K10" s="222"/>
    </row>
    <row r="11" spans="1:11" s="75" customFormat="1" ht="14.2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</row>
    <row r="12" spans="1:11" s="75" customFormat="1" ht="32.25" customHeight="1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</row>
    <row r="13" s="214" customFormat="1" ht="12"/>
    <row r="14" s="214" customFormat="1" ht="12"/>
    <row r="15" s="214" customFormat="1" ht="12"/>
  </sheetData>
  <sheetProtection/>
  <mergeCells count="30">
    <mergeCell ref="A2:K2"/>
    <mergeCell ref="J3:K3"/>
    <mergeCell ref="A4:C4"/>
    <mergeCell ref="F4:K4"/>
    <mergeCell ref="A8:K8"/>
    <mergeCell ref="J9:K9"/>
    <mergeCell ref="A10:C10"/>
    <mergeCell ref="F10:K10"/>
    <mergeCell ref="A5:A6"/>
    <mergeCell ref="A11:A12"/>
    <mergeCell ref="B5:B6"/>
    <mergeCell ref="B11:B12"/>
    <mergeCell ref="C5:C6"/>
    <mergeCell ref="C11:C12"/>
    <mergeCell ref="D4:D6"/>
    <mergeCell ref="D10:D12"/>
    <mergeCell ref="E4:E6"/>
    <mergeCell ref="E10:E12"/>
    <mergeCell ref="F5:F6"/>
    <mergeCell ref="F11:F12"/>
    <mergeCell ref="G5:G6"/>
    <mergeCell ref="G11:G12"/>
    <mergeCell ref="H5:H6"/>
    <mergeCell ref="H11:H12"/>
    <mergeCell ref="I5:I6"/>
    <mergeCell ref="I11:I12"/>
    <mergeCell ref="J5:J6"/>
    <mergeCell ref="J11:J12"/>
    <mergeCell ref="K5:K6"/>
    <mergeCell ref="K11:K12"/>
  </mergeCells>
  <printOptions/>
  <pageMargins left="0.75" right="0.75" top="1" bottom="1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A5" sqref="A1:P65536"/>
    </sheetView>
  </sheetViews>
  <sheetFormatPr defaultColWidth="8.83203125" defaultRowHeight="11.25"/>
  <cols>
    <col min="1" max="16" width="9" style="92" customWidth="1"/>
    <col min="17" max="16384" width="8.83203125" style="92" customWidth="1"/>
  </cols>
  <sheetData>
    <row r="1" spans="1:16" s="194" customFormat="1" ht="22.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205"/>
      <c r="L1" s="206"/>
      <c r="M1" s="93"/>
      <c r="N1" s="207"/>
      <c r="O1" s="47" t="s">
        <v>257</v>
      </c>
      <c r="P1" s="208"/>
    </row>
    <row r="2" spans="1:14" s="194" customFormat="1" ht="22.5" customHeight="1">
      <c r="A2" s="196" t="s">
        <v>258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6" s="194" customFormat="1" ht="22.5" customHeight="1">
      <c r="A3" s="197"/>
      <c r="B3" s="198"/>
      <c r="C3" s="198"/>
      <c r="D3" s="197"/>
      <c r="E3" s="198"/>
      <c r="F3" s="198"/>
      <c r="G3" s="198"/>
      <c r="H3" s="197"/>
      <c r="I3" s="197"/>
      <c r="J3" s="197"/>
      <c r="K3" s="205"/>
      <c r="L3" s="209"/>
      <c r="M3" s="93"/>
      <c r="O3" s="210" t="s">
        <v>3</v>
      </c>
      <c r="P3" s="211"/>
    </row>
    <row r="4" spans="1:17" ht="24.75" customHeight="1">
      <c r="A4" s="173" t="s">
        <v>95</v>
      </c>
      <c r="B4" s="173"/>
      <c r="C4" s="173"/>
      <c r="D4" s="173" t="s">
        <v>75</v>
      </c>
      <c r="E4" s="199" t="s">
        <v>96</v>
      </c>
      <c r="F4" s="170" t="s">
        <v>97</v>
      </c>
      <c r="G4" s="173" t="s">
        <v>78</v>
      </c>
      <c r="H4" s="173"/>
      <c r="I4" s="173"/>
      <c r="J4" s="173" t="s">
        <v>79</v>
      </c>
      <c r="K4" s="173" t="s">
        <v>80</v>
      </c>
      <c r="L4" s="173" t="s">
        <v>81</v>
      </c>
      <c r="M4" s="173" t="s">
        <v>82</v>
      </c>
      <c r="N4" s="173" t="s">
        <v>83</v>
      </c>
      <c r="O4" s="212" t="s">
        <v>84</v>
      </c>
      <c r="P4" s="212" t="s">
        <v>85</v>
      </c>
      <c r="Q4" s="213"/>
    </row>
    <row r="5" spans="1:17" ht="39" customHeight="1">
      <c r="A5" s="200" t="s">
        <v>98</v>
      </c>
      <c r="B5" s="200" t="s">
        <v>99</v>
      </c>
      <c r="C5" s="200" t="s">
        <v>100</v>
      </c>
      <c r="D5" s="200"/>
      <c r="E5" s="201"/>
      <c r="F5" s="200"/>
      <c r="G5" s="200" t="s">
        <v>86</v>
      </c>
      <c r="H5" s="200" t="s">
        <v>87</v>
      </c>
      <c r="I5" s="200" t="s">
        <v>88</v>
      </c>
      <c r="J5" s="200"/>
      <c r="K5" s="200"/>
      <c r="L5" s="200"/>
      <c r="M5" s="200"/>
      <c r="N5" s="200"/>
      <c r="O5" s="212"/>
      <c r="P5" s="212"/>
      <c r="Q5" s="213"/>
    </row>
    <row r="6" spans="1:17" ht="22.5" customHeight="1">
      <c r="A6" s="173" t="s">
        <v>89</v>
      </c>
      <c r="B6" s="173" t="s">
        <v>89</v>
      </c>
      <c r="C6" s="173" t="s">
        <v>89</v>
      </c>
      <c r="D6" s="173" t="s">
        <v>89</v>
      </c>
      <c r="E6" s="173" t="s">
        <v>89</v>
      </c>
      <c r="F6" s="173">
        <v>1</v>
      </c>
      <c r="G6" s="173">
        <v>2</v>
      </c>
      <c r="H6" s="173">
        <v>3</v>
      </c>
      <c r="I6" s="173">
        <v>4</v>
      </c>
      <c r="J6" s="173">
        <v>5</v>
      </c>
      <c r="K6" s="173">
        <v>6</v>
      </c>
      <c r="L6" s="173">
        <v>7</v>
      </c>
      <c r="M6" s="173">
        <v>8</v>
      </c>
      <c r="N6" s="173">
        <v>9</v>
      </c>
      <c r="O6" s="189">
        <v>10</v>
      </c>
      <c r="P6" s="212">
        <v>11</v>
      </c>
      <c r="Q6" s="213"/>
    </row>
    <row r="7" spans="1:17" ht="12.75">
      <c r="A7" s="86"/>
      <c r="B7" s="86"/>
      <c r="C7" s="86"/>
      <c r="D7" s="87"/>
      <c r="E7" s="88" t="s">
        <v>77</v>
      </c>
      <c r="F7" s="202">
        <v>233.66</v>
      </c>
      <c r="G7" s="203">
        <v>233.66</v>
      </c>
      <c r="H7" s="204">
        <v>233.66</v>
      </c>
      <c r="I7" s="202"/>
      <c r="J7" s="202"/>
      <c r="K7" s="202"/>
      <c r="L7" s="202"/>
      <c r="M7" s="202"/>
      <c r="N7" s="202"/>
      <c r="O7" s="202"/>
      <c r="P7" s="203"/>
      <c r="Q7" s="213"/>
    </row>
    <row r="8" spans="1:17" ht="39">
      <c r="A8" s="86"/>
      <c r="B8" s="86"/>
      <c r="C8" s="86"/>
      <c r="D8" s="87"/>
      <c r="E8" s="88" t="s">
        <v>90</v>
      </c>
      <c r="F8" s="202">
        <v>233.66</v>
      </c>
      <c r="G8" s="203">
        <v>233.66</v>
      </c>
      <c r="H8" s="204">
        <v>233.66</v>
      </c>
      <c r="I8" s="202"/>
      <c r="J8" s="202"/>
      <c r="K8" s="202"/>
      <c r="L8" s="202"/>
      <c r="M8" s="202"/>
      <c r="N8" s="202"/>
      <c r="O8" s="202"/>
      <c r="P8" s="203"/>
      <c r="Q8" s="213"/>
    </row>
    <row r="9" spans="1:17" ht="39">
      <c r="A9" s="86"/>
      <c r="B9" s="86"/>
      <c r="C9" s="86"/>
      <c r="D9" s="87" t="s">
        <v>91</v>
      </c>
      <c r="E9" s="88" t="s">
        <v>92</v>
      </c>
      <c r="F9" s="202">
        <v>233.66</v>
      </c>
      <c r="G9" s="203">
        <v>233.66</v>
      </c>
      <c r="H9" s="204">
        <v>233.66</v>
      </c>
      <c r="I9" s="202"/>
      <c r="J9" s="202"/>
      <c r="K9" s="202"/>
      <c r="L9" s="202"/>
      <c r="M9" s="202"/>
      <c r="N9" s="202"/>
      <c r="O9" s="202"/>
      <c r="P9" s="203"/>
      <c r="Q9" s="213"/>
    </row>
    <row r="10" spans="1:17" ht="12.75">
      <c r="A10" s="86" t="s">
        <v>101</v>
      </c>
      <c r="B10" s="86"/>
      <c r="C10" s="86"/>
      <c r="D10" s="87"/>
      <c r="E10" s="88"/>
      <c r="F10" s="202">
        <v>233.66</v>
      </c>
      <c r="G10" s="203">
        <v>233.66</v>
      </c>
      <c r="H10" s="204">
        <v>233.66</v>
      </c>
      <c r="I10" s="202"/>
      <c r="J10" s="202"/>
      <c r="K10" s="202"/>
      <c r="L10" s="202"/>
      <c r="M10" s="202"/>
      <c r="N10" s="202"/>
      <c r="O10" s="202"/>
      <c r="P10" s="203"/>
      <c r="Q10" s="213"/>
    </row>
    <row r="11" spans="1:17" ht="25.5">
      <c r="A11" s="86" t="s">
        <v>102</v>
      </c>
      <c r="B11" s="86" t="s">
        <v>103</v>
      </c>
      <c r="C11" s="86" t="s">
        <v>104</v>
      </c>
      <c r="D11" s="87" t="s">
        <v>105</v>
      </c>
      <c r="E11" s="88" t="s">
        <v>106</v>
      </c>
      <c r="F11" s="202">
        <v>160.5</v>
      </c>
      <c r="G11" s="203">
        <v>160.5</v>
      </c>
      <c r="H11" s="204">
        <v>160.5</v>
      </c>
      <c r="I11" s="202"/>
      <c r="J11" s="202"/>
      <c r="K11" s="202"/>
      <c r="L11" s="202"/>
      <c r="M11" s="202"/>
      <c r="N11" s="202"/>
      <c r="O11" s="202"/>
      <c r="P11" s="203"/>
      <c r="Q11" s="213"/>
    </row>
    <row r="12" spans="1:17" ht="25.5">
      <c r="A12" s="86" t="s">
        <v>102</v>
      </c>
      <c r="B12" s="86"/>
      <c r="C12" s="86" t="s">
        <v>107</v>
      </c>
      <c r="D12" s="87" t="s">
        <v>105</v>
      </c>
      <c r="E12" s="88" t="s">
        <v>108</v>
      </c>
      <c r="F12" s="202">
        <v>73.16</v>
      </c>
      <c r="G12" s="203">
        <v>73.16</v>
      </c>
      <c r="H12" s="204">
        <v>73.16</v>
      </c>
      <c r="I12" s="202"/>
      <c r="J12" s="202"/>
      <c r="K12" s="202"/>
      <c r="L12" s="202"/>
      <c r="M12" s="202"/>
      <c r="N12" s="202"/>
      <c r="O12" s="202"/>
      <c r="P12" s="203"/>
      <c r="Q12" s="213"/>
    </row>
  </sheetData>
  <sheetProtection/>
  <mergeCells count="15">
    <mergeCell ref="O1:P1"/>
    <mergeCell ref="A2:N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F1">
      <selection activeCell="F8" sqref="A8:IV8"/>
    </sheetView>
  </sheetViews>
  <sheetFormatPr defaultColWidth="9" defaultRowHeight="11.25"/>
  <cols>
    <col min="1" max="3" width="4.83203125" style="92" customWidth="1"/>
    <col min="4" max="4" width="10.66015625" style="92" customWidth="1"/>
    <col min="5" max="5" width="32.83203125" style="92" customWidth="1"/>
    <col min="6" max="6" width="11.83203125" style="92" customWidth="1"/>
    <col min="7" max="7" width="10.83203125" style="92" customWidth="1"/>
    <col min="8" max="10" width="9.5" style="92" customWidth="1"/>
    <col min="11" max="11" width="10.33203125" style="92" customWidth="1"/>
    <col min="12" max="13" width="9.5" style="92" customWidth="1"/>
    <col min="14" max="14" width="9.16015625" style="92" customWidth="1"/>
    <col min="15" max="19" width="9.5" style="92" customWidth="1"/>
    <col min="20" max="20" width="9.16015625" style="92" customWidth="1"/>
    <col min="21" max="21" width="9.5" style="92" customWidth="1"/>
    <col min="22" max="23" width="9.66015625" style="92" customWidth="1"/>
    <col min="24" max="24" width="9.16015625" style="92" customWidth="1"/>
    <col min="25" max="16384" width="9" style="92" customWidth="1"/>
  </cols>
  <sheetData>
    <row r="1" spans="1:23" ht="24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80"/>
      <c r="S1" s="180"/>
      <c r="T1" s="181"/>
      <c r="U1" s="182"/>
      <c r="V1" s="47" t="s">
        <v>259</v>
      </c>
      <c r="W1" s="47"/>
    </row>
    <row r="2" spans="1:23" ht="24.75" customHeight="1">
      <c r="A2" s="159" t="s">
        <v>260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4" ht="24.75" customHeight="1">
      <c r="A3" s="160" t="s">
        <v>2</v>
      </c>
      <c r="B3" s="161"/>
      <c r="C3" s="161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3"/>
      <c r="S3" s="183"/>
      <c r="T3" s="184"/>
      <c r="U3" s="185"/>
      <c r="V3" s="186" t="s">
        <v>3</v>
      </c>
      <c r="W3" s="186"/>
      <c r="X3" s="187"/>
    </row>
    <row r="4" spans="1:24" ht="24.75" customHeight="1">
      <c r="A4" s="163" t="s">
        <v>111</v>
      </c>
      <c r="B4" s="163"/>
      <c r="C4" s="164"/>
      <c r="D4" s="165" t="s">
        <v>75</v>
      </c>
      <c r="E4" s="166" t="s">
        <v>96</v>
      </c>
      <c r="F4" s="167" t="s">
        <v>112</v>
      </c>
      <c r="G4" s="168" t="s">
        <v>113</v>
      </c>
      <c r="H4" s="168"/>
      <c r="I4" s="168"/>
      <c r="J4" s="165"/>
      <c r="K4" s="168" t="s">
        <v>114</v>
      </c>
      <c r="L4" s="168"/>
      <c r="M4" s="168"/>
      <c r="N4" s="168"/>
      <c r="O4" s="168"/>
      <c r="P4" s="168"/>
      <c r="Q4" s="168"/>
      <c r="R4" s="168"/>
      <c r="S4" s="168"/>
      <c r="T4" s="168"/>
      <c r="U4" s="166" t="s">
        <v>115</v>
      </c>
      <c r="V4" s="166" t="s">
        <v>116</v>
      </c>
      <c r="W4" s="166" t="s">
        <v>117</v>
      </c>
      <c r="X4" s="187"/>
    </row>
    <row r="5" spans="1:24" ht="24.75" customHeight="1">
      <c r="A5" s="169" t="s">
        <v>98</v>
      </c>
      <c r="B5" s="170" t="s">
        <v>99</v>
      </c>
      <c r="C5" s="170" t="s">
        <v>100</v>
      </c>
      <c r="D5" s="170"/>
      <c r="E5" s="171"/>
      <c r="F5" s="172"/>
      <c r="G5" s="168" t="s">
        <v>77</v>
      </c>
      <c r="H5" s="168" t="s">
        <v>118</v>
      </c>
      <c r="I5" s="168" t="s">
        <v>119</v>
      </c>
      <c r="J5" s="168" t="s">
        <v>120</v>
      </c>
      <c r="K5" s="173" t="s">
        <v>77</v>
      </c>
      <c r="L5" s="178" t="s">
        <v>121</v>
      </c>
      <c r="M5" s="178" t="s">
        <v>122</v>
      </c>
      <c r="N5" s="178" t="s">
        <v>123</v>
      </c>
      <c r="O5" s="173" t="s">
        <v>124</v>
      </c>
      <c r="P5" s="173" t="s">
        <v>125</v>
      </c>
      <c r="Q5" s="173" t="s">
        <v>126</v>
      </c>
      <c r="R5" s="173" t="s">
        <v>127</v>
      </c>
      <c r="S5" s="173" t="s">
        <v>128</v>
      </c>
      <c r="T5" s="171" t="s">
        <v>120</v>
      </c>
      <c r="U5" s="188"/>
      <c r="V5" s="171"/>
      <c r="W5" s="171"/>
      <c r="X5" s="187"/>
    </row>
    <row r="6" spans="1:23" ht="30.75" customHeight="1">
      <c r="A6" s="169"/>
      <c r="B6" s="170"/>
      <c r="C6" s="170"/>
      <c r="D6" s="170"/>
      <c r="E6" s="171"/>
      <c r="F6" s="172" t="s">
        <v>97</v>
      </c>
      <c r="G6" s="173"/>
      <c r="H6" s="173"/>
      <c r="I6" s="173"/>
      <c r="J6" s="173"/>
      <c r="K6" s="173"/>
      <c r="L6" s="178"/>
      <c r="M6" s="178"/>
      <c r="N6" s="178"/>
      <c r="O6" s="173"/>
      <c r="P6" s="173"/>
      <c r="Q6" s="173"/>
      <c r="R6" s="173"/>
      <c r="S6" s="173"/>
      <c r="T6" s="171"/>
      <c r="U6" s="171"/>
      <c r="V6" s="171"/>
      <c r="W6" s="171"/>
    </row>
    <row r="7" spans="1:23" ht="24.75" customHeight="1">
      <c r="A7" s="168" t="s">
        <v>89</v>
      </c>
      <c r="B7" s="168" t="s">
        <v>89</v>
      </c>
      <c r="C7" s="168" t="s">
        <v>89</v>
      </c>
      <c r="D7" s="168" t="s">
        <v>89</v>
      </c>
      <c r="E7" s="168" t="s">
        <v>89</v>
      </c>
      <c r="F7" s="173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89">
        <v>15</v>
      </c>
      <c r="U7" s="173">
        <v>16</v>
      </c>
      <c r="V7" s="173">
        <v>17</v>
      </c>
      <c r="W7" s="173">
        <v>18</v>
      </c>
    </row>
    <row r="8" spans="1:23" s="158" customFormat="1" ht="24.75" customHeight="1">
      <c r="A8" s="86"/>
      <c r="B8" s="86"/>
      <c r="C8" s="87"/>
      <c r="D8" s="174"/>
      <c r="E8" s="86"/>
      <c r="F8" s="87"/>
      <c r="G8" s="174" t="s">
        <v>210</v>
      </c>
      <c r="H8" s="86"/>
      <c r="I8" s="86"/>
      <c r="J8" s="86"/>
      <c r="K8" s="87" t="s">
        <v>210</v>
      </c>
      <c r="L8" s="87"/>
      <c r="M8" s="87"/>
      <c r="N8" s="87"/>
      <c r="O8" s="87"/>
      <c r="P8" s="87"/>
      <c r="Q8" s="87"/>
      <c r="R8" s="87"/>
      <c r="S8" s="86"/>
      <c r="T8" s="190"/>
      <c r="U8" s="191"/>
      <c r="V8" s="192"/>
      <c r="W8" s="190"/>
    </row>
    <row r="9" spans="1:23" ht="18.75" customHeight="1">
      <c r="A9" s="175"/>
      <c r="B9" s="175"/>
      <c r="C9" s="175"/>
      <c r="D9" s="175"/>
      <c r="E9" s="176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9"/>
      <c r="U9" s="193"/>
      <c r="V9" s="193"/>
      <c r="W9" s="193"/>
    </row>
    <row r="10" spans="1:23" ht="18.75" customHeight="1">
      <c r="A10" s="175"/>
      <c r="B10" s="175"/>
      <c r="C10" s="175"/>
      <c r="D10" s="175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U10" s="193"/>
      <c r="V10" s="193"/>
      <c r="W10" s="193"/>
    </row>
    <row r="11" spans="1:23" ht="18.75" customHeight="1">
      <c r="A11" s="175"/>
      <c r="B11" s="175"/>
      <c r="C11" s="175"/>
      <c r="D11" s="175"/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U11" s="193"/>
      <c r="V11" s="193"/>
      <c r="W11" s="193"/>
    </row>
    <row r="12" spans="1:23" ht="18.75" customHeight="1">
      <c r="A12" s="175"/>
      <c r="B12" s="175"/>
      <c r="C12" s="175"/>
      <c r="D12" s="175"/>
      <c r="E12" s="176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U12" s="193"/>
      <c r="V12" s="193"/>
      <c r="W12" s="193"/>
    </row>
    <row r="13" spans="1:23" ht="18.75" customHeight="1">
      <c r="A13" s="175"/>
      <c r="B13" s="175"/>
      <c r="C13" s="175"/>
      <c r="D13" s="175"/>
      <c r="E13" s="176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U13" s="193"/>
      <c r="V13" s="193"/>
      <c r="W13" s="193"/>
    </row>
    <row r="14" spans="1:23" ht="18.75" customHeight="1">
      <c r="A14" s="175"/>
      <c r="B14" s="175"/>
      <c r="C14" s="175"/>
      <c r="D14" s="175"/>
      <c r="E14" s="176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U14" s="193"/>
      <c r="V14" s="193"/>
      <c r="W14" s="193"/>
    </row>
    <row r="15" spans="1:23" ht="18.75" customHeight="1">
      <c r="A15" s="175"/>
      <c r="B15" s="175"/>
      <c r="C15" s="175"/>
      <c r="D15" s="175"/>
      <c r="E15" s="176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U15" s="193"/>
      <c r="V15" s="193"/>
      <c r="W15" s="193"/>
    </row>
    <row r="16" spans="1:23" ht="18.75" customHeight="1">
      <c r="A16" s="175"/>
      <c r="B16" s="175"/>
      <c r="C16" s="175"/>
      <c r="D16" s="175"/>
      <c r="E16" s="176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U16" s="193"/>
      <c r="V16" s="193"/>
      <c r="W16" s="193"/>
    </row>
    <row r="17" ht="12.75" customHeight="1"/>
    <row r="18" ht="12.75" customHeight="1"/>
    <row r="19" ht="12.75" customHeight="1"/>
    <row r="20" ht="12.75" customHeight="1"/>
    <row r="21" ht="12.75" customHeight="1">
      <c r="P21" s="179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</sheetData>
  <sheetProtection formatCells="0" formatColumns="0" formatRows="0"/>
  <mergeCells count="28">
    <mergeCell ref="V1:W1"/>
    <mergeCell ref="A2:W2"/>
    <mergeCell ref="V3:W3"/>
    <mergeCell ref="G4:J4"/>
    <mergeCell ref="K4:T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5905511811023622" right="0.5511810929756464" top="0.7874015748031494" bottom="0.5905511811023622" header="0.5118110048489307" footer="0.4724409636550062"/>
  <pageSetup fitToHeight="1" fitToWidth="1" horizontalDpi="1200" verticalDpi="1200" orientation="landscape" paperSize="9" scale="7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SheetLayoutView="100" workbookViewId="0" topLeftCell="A1">
      <selection activeCell="H11" sqref="H11:H12"/>
    </sheetView>
  </sheetViews>
  <sheetFormatPr defaultColWidth="12" defaultRowHeight="11.25"/>
  <cols>
    <col min="1" max="1" width="5.16015625" style="75" customWidth="1"/>
    <col min="2" max="3" width="5.83203125" style="75" customWidth="1"/>
    <col min="4" max="4" width="9.66015625" style="75" customWidth="1"/>
    <col min="5" max="5" width="20.5" style="75" customWidth="1"/>
    <col min="6" max="6" width="14.16015625" style="75" customWidth="1"/>
    <col min="7" max="21" width="9.66015625" style="75" customWidth="1"/>
    <col min="22" max="16384" width="12" style="75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22" t="s">
        <v>261</v>
      </c>
      <c r="U1" s="22"/>
    </row>
    <row r="2" spans="1:21" ht="24.75" customHeight="1">
      <c r="A2" s="78" t="s">
        <v>262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1" t="s">
        <v>3</v>
      </c>
      <c r="U3" s="91"/>
    </row>
    <row r="4" spans="1:21" ht="27.75" customHeight="1">
      <c r="A4" s="107" t="s">
        <v>111</v>
      </c>
      <c r="B4" s="108"/>
      <c r="C4" s="109"/>
      <c r="D4" s="110" t="s">
        <v>133</v>
      </c>
      <c r="E4" s="110" t="s">
        <v>134</v>
      </c>
      <c r="F4" s="110" t="s">
        <v>97</v>
      </c>
      <c r="G4" s="111" t="s">
        <v>135</v>
      </c>
      <c r="H4" s="111" t="s">
        <v>136</v>
      </c>
      <c r="I4" s="111" t="s">
        <v>137</v>
      </c>
      <c r="J4" s="111" t="s">
        <v>138</v>
      </c>
      <c r="K4" s="111" t="s">
        <v>139</v>
      </c>
      <c r="L4" s="111" t="s">
        <v>140</v>
      </c>
      <c r="M4" s="111" t="s">
        <v>126</v>
      </c>
      <c r="N4" s="111" t="s">
        <v>141</v>
      </c>
      <c r="O4" s="111" t="s">
        <v>120</v>
      </c>
      <c r="P4" s="111" t="s">
        <v>127</v>
      </c>
      <c r="Q4" s="111" t="s">
        <v>122</v>
      </c>
      <c r="R4" s="111" t="s">
        <v>142</v>
      </c>
      <c r="S4" s="111" t="s">
        <v>143</v>
      </c>
      <c r="T4" s="111" t="s">
        <v>144</v>
      </c>
      <c r="U4" s="111" t="s">
        <v>128</v>
      </c>
    </row>
    <row r="5" spans="1:21" ht="13.5" customHeight="1">
      <c r="A5" s="110" t="s">
        <v>98</v>
      </c>
      <c r="B5" s="110" t="s">
        <v>99</v>
      </c>
      <c r="C5" s="110" t="s">
        <v>100</v>
      </c>
      <c r="D5" s="112"/>
      <c r="E5" s="112"/>
      <c r="F5" s="112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18" customHeight="1">
      <c r="A6" s="113"/>
      <c r="B6" s="113"/>
      <c r="C6" s="113"/>
      <c r="D6" s="113"/>
      <c r="E6" s="113"/>
      <c r="F6" s="113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s="155" customFormat="1" ht="29.25" customHeight="1">
      <c r="A7" s="114"/>
      <c r="B7" s="114"/>
      <c r="C7" s="114"/>
      <c r="D7" s="114"/>
      <c r="E7" s="114"/>
      <c r="F7" s="156" t="s">
        <v>210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</sheetData>
  <sheetProtection/>
  <mergeCells count="25">
    <mergeCell ref="T1:U1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77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SheetLayoutView="100" workbookViewId="0" topLeftCell="A1">
      <selection activeCell="F8" sqref="F8"/>
    </sheetView>
  </sheetViews>
  <sheetFormatPr defaultColWidth="12" defaultRowHeight="12.75" customHeight="1"/>
  <cols>
    <col min="1" max="3" width="5.33203125" style="118" customWidth="1"/>
    <col min="4" max="4" width="12.83203125" style="118" customWidth="1"/>
    <col min="5" max="5" width="30" style="118" customWidth="1"/>
    <col min="6" max="7" width="11.33203125" style="118" customWidth="1"/>
    <col min="8" max="10" width="9.66015625" style="118" customWidth="1"/>
    <col min="11" max="11" width="11.33203125" style="118" customWidth="1"/>
    <col min="12" max="19" width="9.66015625" style="118" customWidth="1"/>
    <col min="20" max="21" width="10.33203125" style="118" customWidth="1"/>
    <col min="22" max="16384" width="12" style="118" customWidth="1"/>
  </cols>
  <sheetData>
    <row r="1" spans="1:22" ht="24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39"/>
      <c r="R1" s="139"/>
      <c r="S1" s="144"/>
      <c r="T1" s="47" t="s">
        <v>263</v>
      </c>
      <c r="U1" s="48"/>
      <c r="V1" s="48"/>
    </row>
    <row r="2" spans="1:22" ht="24.75" customHeight="1">
      <c r="A2" s="120" t="s">
        <v>264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93"/>
    </row>
    <row r="3" spans="1:22" ht="24.75" customHeight="1">
      <c r="A3" s="121"/>
      <c r="B3" s="122"/>
      <c r="C3" s="122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45"/>
      <c r="R3" s="145"/>
      <c r="S3" s="146"/>
      <c r="T3" s="147" t="s">
        <v>3</v>
      </c>
      <c r="U3" s="147"/>
      <c r="V3" s="148"/>
    </row>
    <row r="4" spans="1:22" ht="24.75" customHeight="1">
      <c r="A4" s="123" t="s">
        <v>111</v>
      </c>
      <c r="B4" s="123"/>
      <c r="C4" s="123"/>
      <c r="D4" s="124" t="s">
        <v>75</v>
      </c>
      <c r="E4" s="125" t="s">
        <v>241</v>
      </c>
      <c r="F4" s="125" t="s">
        <v>112</v>
      </c>
      <c r="G4" s="123" t="s">
        <v>113</v>
      </c>
      <c r="H4" s="123"/>
      <c r="I4" s="123"/>
      <c r="J4" s="125"/>
      <c r="K4" s="125" t="s">
        <v>114</v>
      </c>
      <c r="L4" s="124"/>
      <c r="M4" s="124"/>
      <c r="N4" s="124"/>
      <c r="O4" s="124"/>
      <c r="P4" s="124"/>
      <c r="Q4" s="124"/>
      <c r="R4" s="149"/>
      <c r="S4" s="150" t="s">
        <v>115</v>
      </c>
      <c r="T4" s="151" t="s">
        <v>116</v>
      </c>
      <c r="U4" s="151" t="s">
        <v>117</v>
      </c>
      <c r="V4" s="148"/>
    </row>
    <row r="5" spans="1:22" ht="24.75" customHeight="1">
      <c r="A5" s="126" t="s">
        <v>98</v>
      </c>
      <c r="B5" s="126" t="s">
        <v>99</v>
      </c>
      <c r="C5" s="126" t="s">
        <v>100</v>
      </c>
      <c r="D5" s="125"/>
      <c r="E5" s="125"/>
      <c r="F5" s="123"/>
      <c r="G5" s="126" t="s">
        <v>77</v>
      </c>
      <c r="H5" s="126" t="s">
        <v>118</v>
      </c>
      <c r="I5" s="126" t="s">
        <v>119</v>
      </c>
      <c r="J5" s="140" t="s">
        <v>120</v>
      </c>
      <c r="K5" s="141" t="s">
        <v>77</v>
      </c>
      <c r="L5" s="142" t="s">
        <v>121</v>
      </c>
      <c r="M5" s="142" t="s">
        <v>126</v>
      </c>
      <c r="N5" s="142" t="s">
        <v>122</v>
      </c>
      <c r="O5" s="142" t="s">
        <v>127</v>
      </c>
      <c r="P5" s="142" t="s">
        <v>123</v>
      </c>
      <c r="Q5" s="142" t="s">
        <v>124</v>
      </c>
      <c r="R5" s="142" t="s">
        <v>128</v>
      </c>
      <c r="S5" s="151"/>
      <c r="T5" s="151"/>
      <c r="U5" s="151"/>
      <c r="V5" s="148"/>
    </row>
    <row r="6" spans="1:22" ht="30.75" customHeight="1">
      <c r="A6" s="125"/>
      <c r="B6" s="125"/>
      <c r="C6" s="125"/>
      <c r="D6" s="125"/>
      <c r="E6" s="123"/>
      <c r="F6" s="127" t="s">
        <v>97</v>
      </c>
      <c r="G6" s="125"/>
      <c r="H6" s="125"/>
      <c r="I6" s="125"/>
      <c r="J6" s="123"/>
      <c r="K6" s="124"/>
      <c r="L6" s="142"/>
      <c r="M6" s="142"/>
      <c r="N6" s="142"/>
      <c r="O6" s="142"/>
      <c r="P6" s="142"/>
      <c r="Q6" s="142"/>
      <c r="R6" s="142"/>
      <c r="S6" s="151"/>
      <c r="T6" s="151"/>
      <c r="U6" s="151"/>
      <c r="V6" s="93"/>
    </row>
    <row r="7" spans="1:22" ht="24.75" customHeight="1">
      <c r="A7" s="128" t="s">
        <v>89</v>
      </c>
      <c r="B7" s="128" t="s">
        <v>89</v>
      </c>
      <c r="C7" s="128" t="s">
        <v>89</v>
      </c>
      <c r="D7" s="128" t="s">
        <v>89</v>
      </c>
      <c r="E7" s="128" t="s">
        <v>89</v>
      </c>
      <c r="F7" s="129">
        <v>1</v>
      </c>
      <c r="G7" s="128">
        <v>2</v>
      </c>
      <c r="H7" s="128">
        <v>3</v>
      </c>
      <c r="I7" s="128">
        <v>4</v>
      </c>
      <c r="J7" s="128">
        <v>5</v>
      </c>
      <c r="K7" s="128">
        <v>6</v>
      </c>
      <c r="L7" s="128">
        <v>7</v>
      </c>
      <c r="M7" s="128">
        <v>8</v>
      </c>
      <c r="N7" s="128">
        <v>9</v>
      </c>
      <c r="O7" s="128">
        <v>10</v>
      </c>
      <c r="P7" s="128">
        <v>11</v>
      </c>
      <c r="Q7" s="128">
        <v>12</v>
      </c>
      <c r="R7" s="128">
        <v>13</v>
      </c>
      <c r="S7" s="128">
        <v>14</v>
      </c>
      <c r="T7" s="129">
        <v>15</v>
      </c>
      <c r="U7" s="129">
        <v>16</v>
      </c>
      <c r="V7" s="93"/>
    </row>
    <row r="8" spans="1:22" ht="24.75" customHeight="1">
      <c r="A8" s="130"/>
      <c r="B8" s="130"/>
      <c r="C8" s="131"/>
      <c r="D8" s="132"/>
      <c r="E8" s="133"/>
      <c r="F8" s="134">
        <v>0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52"/>
      <c r="T8" s="152"/>
      <c r="U8" s="153"/>
      <c r="V8" s="93"/>
    </row>
    <row r="9" spans="1:22" ht="27" customHeight="1">
      <c r="A9" s="137"/>
      <c r="B9" s="137"/>
      <c r="C9" s="137"/>
      <c r="D9" s="137"/>
      <c r="E9" s="138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54"/>
      <c r="T9" s="154"/>
      <c r="U9" s="154"/>
      <c r="V9" s="93"/>
    </row>
    <row r="10" spans="1:22" ht="18.75" customHeight="1">
      <c r="A10" s="137"/>
      <c r="B10" s="137"/>
      <c r="C10" s="137"/>
      <c r="D10" s="137"/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54"/>
      <c r="T10" s="154"/>
      <c r="U10" s="154"/>
      <c r="V10" s="93"/>
    </row>
    <row r="11" spans="1:22" ht="18.75" customHeight="1">
      <c r="A11" s="137"/>
      <c r="B11" s="137"/>
      <c r="C11" s="137"/>
      <c r="D11" s="137"/>
      <c r="E11" s="138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54"/>
      <c r="T11" s="154"/>
      <c r="U11" s="154"/>
      <c r="V11" s="93"/>
    </row>
    <row r="12" spans="1:22" ht="18.75" customHeight="1">
      <c r="A12" s="137"/>
      <c r="B12" s="137"/>
      <c r="C12" s="137"/>
      <c r="D12" s="137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54"/>
      <c r="T12" s="154"/>
      <c r="U12" s="154"/>
      <c r="V12" s="93"/>
    </row>
    <row r="13" spans="1:22" ht="18.75" customHeight="1">
      <c r="A13" s="137"/>
      <c r="B13" s="137"/>
      <c r="C13" s="137"/>
      <c r="D13" s="137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54"/>
      <c r="T13" s="154"/>
      <c r="U13" s="154"/>
      <c r="V13" s="93"/>
    </row>
    <row r="14" spans="1:22" ht="18.75" customHeight="1">
      <c r="A14" s="137"/>
      <c r="B14" s="137"/>
      <c r="C14" s="137"/>
      <c r="D14" s="137"/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54"/>
      <c r="T14" s="154"/>
      <c r="U14" s="154"/>
      <c r="V14" s="93"/>
    </row>
    <row r="15" spans="1:22" ht="18.75" customHeight="1">
      <c r="A15" s="137"/>
      <c r="B15" s="137"/>
      <c r="C15" s="137"/>
      <c r="D15" s="137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54"/>
      <c r="T15" s="154"/>
      <c r="U15" s="154"/>
      <c r="V15" s="93"/>
    </row>
    <row r="16" spans="1:22" ht="18.75" customHeight="1">
      <c r="A16" s="137"/>
      <c r="B16" s="137"/>
      <c r="C16" s="137"/>
      <c r="D16" s="137"/>
      <c r="E16" s="13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54"/>
      <c r="T16" s="154"/>
      <c r="U16" s="154"/>
      <c r="V16" s="93"/>
    </row>
    <row r="17" spans="1:22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143"/>
      <c r="M17" s="143"/>
      <c r="N17" s="76"/>
      <c r="O17" s="76"/>
      <c r="P17" s="76"/>
      <c r="Q17" s="76"/>
      <c r="R17" s="76"/>
      <c r="S17" s="76"/>
      <c r="T17" s="76"/>
      <c r="U17" s="76"/>
      <c r="V17" s="76"/>
    </row>
  </sheetData>
  <sheetProtection/>
  <mergeCells count="27">
    <mergeCell ref="T1:U1"/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6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zoomScaleSheetLayoutView="100" workbookViewId="0" topLeftCell="A1">
      <selection activeCell="I9" sqref="I9"/>
    </sheetView>
  </sheetViews>
  <sheetFormatPr defaultColWidth="12" defaultRowHeight="11.25"/>
  <cols>
    <col min="1" max="1" width="5.16015625" style="75" customWidth="1"/>
    <col min="2" max="3" width="5.83203125" style="75" customWidth="1"/>
    <col min="4" max="4" width="9.66015625" style="75" customWidth="1"/>
    <col min="5" max="5" width="20.5" style="75" customWidth="1"/>
    <col min="6" max="6" width="14.16015625" style="75" customWidth="1"/>
    <col min="7" max="21" width="9.66015625" style="75" customWidth="1"/>
    <col min="22" max="16384" width="12" style="75" customWidth="1"/>
  </cols>
  <sheetData>
    <row r="1" spans="1:22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22" t="s">
        <v>265</v>
      </c>
      <c r="U1" s="23"/>
      <c r="V1" s="23"/>
    </row>
    <row r="2" spans="1:21" ht="24.75" customHeight="1">
      <c r="A2" s="78" t="s">
        <v>266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1" t="s">
        <v>3</v>
      </c>
      <c r="U3" s="91"/>
    </row>
    <row r="4" spans="1:21" ht="27.75" customHeight="1">
      <c r="A4" s="107" t="s">
        <v>111</v>
      </c>
      <c r="B4" s="108"/>
      <c r="C4" s="109"/>
      <c r="D4" s="110" t="s">
        <v>133</v>
      </c>
      <c r="E4" s="110" t="s">
        <v>134</v>
      </c>
      <c r="F4" s="110" t="s">
        <v>97</v>
      </c>
      <c r="G4" s="111" t="s">
        <v>135</v>
      </c>
      <c r="H4" s="111" t="s">
        <v>136</v>
      </c>
      <c r="I4" s="111" t="s">
        <v>137</v>
      </c>
      <c r="J4" s="111" t="s">
        <v>138</v>
      </c>
      <c r="K4" s="111" t="s">
        <v>139</v>
      </c>
      <c r="L4" s="111" t="s">
        <v>140</v>
      </c>
      <c r="M4" s="111" t="s">
        <v>126</v>
      </c>
      <c r="N4" s="111" t="s">
        <v>141</v>
      </c>
      <c r="O4" s="111" t="s">
        <v>120</v>
      </c>
      <c r="P4" s="111" t="s">
        <v>127</v>
      </c>
      <c r="Q4" s="111" t="s">
        <v>122</v>
      </c>
      <c r="R4" s="111" t="s">
        <v>142</v>
      </c>
      <c r="S4" s="111" t="s">
        <v>143</v>
      </c>
      <c r="T4" s="111" t="s">
        <v>144</v>
      </c>
      <c r="U4" s="111" t="s">
        <v>128</v>
      </c>
    </row>
    <row r="5" spans="1:21" ht="13.5" customHeight="1">
      <c r="A5" s="110" t="s">
        <v>98</v>
      </c>
      <c r="B5" s="110" t="s">
        <v>99</v>
      </c>
      <c r="C5" s="110" t="s">
        <v>100</v>
      </c>
      <c r="D5" s="112"/>
      <c r="E5" s="112"/>
      <c r="F5" s="112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18" customHeight="1">
      <c r="A6" s="113"/>
      <c r="B6" s="113"/>
      <c r="C6" s="113"/>
      <c r="D6" s="113"/>
      <c r="E6" s="113"/>
      <c r="F6" s="113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29.25" customHeight="1">
      <c r="A7" s="114"/>
      <c r="B7" s="114"/>
      <c r="C7" s="114"/>
      <c r="D7" s="114"/>
      <c r="E7" s="115"/>
      <c r="F7" s="116">
        <v>0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</sheetData>
  <sheetProtection/>
  <mergeCells count="25">
    <mergeCell ref="T1:U1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77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SheetLayoutView="100" workbookViewId="0" topLeftCell="A1">
      <selection activeCell="I12" sqref="I12:K12"/>
    </sheetView>
  </sheetViews>
  <sheetFormatPr defaultColWidth="8.83203125" defaultRowHeight="11.25"/>
  <cols>
    <col min="1" max="5" width="8.83203125" style="92" customWidth="1"/>
    <col min="6" max="6" width="14.66015625" style="92" bestFit="1" customWidth="1"/>
    <col min="7" max="16384" width="8.83203125" style="92" customWidth="1"/>
  </cols>
  <sheetData>
    <row r="1" spans="1:22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47" t="s">
        <v>267</v>
      </c>
      <c r="V1" s="48"/>
    </row>
    <row r="2" spans="1:22" ht="27">
      <c r="A2" s="94" t="s">
        <v>268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1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105"/>
      <c r="U3" s="106" t="s">
        <v>3</v>
      </c>
      <c r="V3" s="105"/>
    </row>
    <row r="4" spans="1:22" ht="12.75">
      <c r="A4" s="96" t="s">
        <v>111</v>
      </c>
      <c r="B4" s="96"/>
      <c r="C4" s="96"/>
      <c r="D4" s="97" t="s">
        <v>75</v>
      </c>
      <c r="E4" s="97" t="s">
        <v>241</v>
      </c>
      <c r="F4" s="97" t="s">
        <v>112</v>
      </c>
      <c r="G4" s="98" t="s">
        <v>113</v>
      </c>
      <c r="H4" s="98"/>
      <c r="I4" s="98"/>
      <c r="J4" s="98"/>
      <c r="K4" s="98" t="s">
        <v>114</v>
      </c>
      <c r="L4" s="98"/>
      <c r="M4" s="98"/>
      <c r="N4" s="98"/>
      <c r="O4" s="98"/>
      <c r="P4" s="98"/>
      <c r="Q4" s="98"/>
      <c r="R4" s="98"/>
      <c r="S4" s="99" t="s">
        <v>235</v>
      </c>
      <c r="T4" s="99"/>
      <c r="U4" s="99"/>
      <c r="V4" s="99"/>
    </row>
    <row r="5" spans="1:22" ht="12">
      <c r="A5" s="99" t="s">
        <v>98</v>
      </c>
      <c r="B5" s="97" t="s">
        <v>99</v>
      </c>
      <c r="C5" s="97" t="s">
        <v>100</v>
      </c>
      <c r="D5" s="97"/>
      <c r="E5" s="97"/>
      <c r="F5" s="97"/>
      <c r="G5" s="97" t="s">
        <v>77</v>
      </c>
      <c r="H5" s="97" t="s">
        <v>118</v>
      </c>
      <c r="I5" s="97" t="s">
        <v>119</v>
      </c>
      <c r="J5" s="97" t="s">
        <v>120</v>
      </c>
      <c r="K5" s="97" t="s">
        <v>77</v>
      </c>
      <c r="L5" s="97" t="s">
        <v>121</v>
      </c>
      <c r="M5" s="97" t="s">
        <v>126</v>
      </c>
      <c r="N5" s="97" t="s">
        <v>122</v>
      </c>
      <c r="O5" s="97" t="s">
        <v>127</v>
      </c>
      <c r="P5" s="97" t="s">
        <v>123</v>
      </c>
      <c r="Q5" s="97" t="s">
        <v>124</v>
      </c>
      <c r="R5" s="97" t="s">
        <v>128</v>
      </c>
      <c r="S5" s="99" t="s">
        <v>77</v>
      </c>
      <c r="T5" s="99" t="s">
        <v>236</v>
      </c>
      <c r="U5" s="99" t="s">
        <v>237</v>
      </c>
      <c r="V5" s="99" t="s">
        <v>238</v>
      </c>
    </row>
    <row r="6" spans="1:22" ht="12.75">
      <c r="A6" s="99"/>
      <c r="B6" s="97"/>
      <c r="C6" s="97"/>
      <c r="D6" s="97"/>
      <c r="E6" s="97"/>
      <c r="F6" s="100" t="s">
        <v>97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9"/>
      <c r="T6" s="99"/>
      <c r="U6" s="99"/>
      <c r="V6" s="99"/>
    </row>
    <row r="7" spans="1:22" ht="12.75">
      <c r="A7" s="100" t="s">
        <v>89</v>
      </c>
      <c r="B7" s="100" t="s">
        <v>89</v>
      </c>
      <c r="C7" s="100" t="s">
        <v>89</v>
      </c>
      <c r="D7" s="100" t="s">
        <v>89</v>
      </c>
      <c r="E7" s="100" t="s">
        <v>89</v>
      </c>
      <c r="F7" s="100">
        <v>1</v>
      </c>
      <c r="G7" s="100">
        <v>2</v>
      </c>
      <c r="H7" s="100">
        <v>3</v>
      </c>
      <c r="I7" s="100">
        <v>4</v>
      </c>
      <c r="J7" s="100">
        <v>5</v>
      </c>
      <c r="K7" s="100">
        <v>6</v>
      </c>
      <c r="L7" s="100">
        <v>7</v>
      </c>
      <c r="M7" s="100">
        <v>8</v>
      </c>
      <c r="N7" s="100">
        <v>9</v>
      </c>
      <c r="O7" s="100">
        <v>10</v>
      </c>
      <c r="P7" s="100">
        <v>11</v>
      </c>
      <c r="Q7" s="100">
        <v>12</v>
      </c>
      <c r="R7" s="100">
        <v>13</v>
      </c>
      <c r="S7" s="100">
        <v>14</v>
      </c>
      <c r="T7" s="100">
        <v>15</v>
      </c>
      <c r="U7" s="100">
        <v>16</v>
      </c>
      <c r="V7" s="100">
        <v>17</v>
      </c>
    </row>
    <row r="8" spans="1:22" ht="12.75">
      <c r="A8" s="101"/>
      <c r="B8" s="101"/>
      <c r="C8" s="101"/>
      <c r="D8" s="101"/>
      <c r="E8" s="19" t="s">
        <v>77</v>
      </c>
      <c r="F8" s="102">
        <v>233.66</v>
      </c>
      <c r="G8" s="103">
        <v>84.66</v>
      </c>
      <c r="H8" s="103">
        <v>69.72</v>
      </c>
      <c r="I8" s="103">
        <v>14.94</v>
      </c>
      <c r="J8" s="103">
        <v>0</v>
      </c>
      <c r="K8" s="102">
        <v>149</v>
      </c>
      <c r="L8" s="102">
        <v>139</v>
      </c>
      <c r="M8" s="102"/>
      <c r="N8" s="102"/>
      <c r="O8" s="102"/>
      <c r="P8" s="102">
        <v>10</v>
      </c>
      <c r="Q8" s="102"/>
      <c r="R8" s="102"/>
      <c r="S8" s="102">
        <f>SUM(T8:U8)</f>
        <v>233.66</v>
      </c>
      <c r="T8" s="102">
        <v>183.66</v>
      </c>
      <c r="U8" s="102">
        <v>50</v>
      </c>
      <c r="V8" s="102"/>
    </row>
    <row r="9" spans="1:22" ht="39">
      <c r="A9" s="101"/>
      <c r="B9" s="101"/>
      <c r="C9" s="101"/>
      <c r="D9" s="101"/>
      <c r="E9" s="19" t="s">
        <v>90</v>
      </c>
      <c r="F9" s="102">
        <v>233.66</v>
      </c>
      <c r="G9" s="103">
        <v>84.66</v>
      </c>
      <c r="H9" s="103">
        <v>69.72</v>
      </c>
      <c r="I9" s="103">
        <v>14.94</v>
      </c>
      <c r="J9" s="103">
        <v>0</v>
      </c>
      <c r="K9" s="102">
        <v>149</v>
      </c>
      <c r="L9" s="102">
        <v>139</v>
      </c>
      <c r="M9" s="102"/>
      <c r="N9" s="102"/>
      <c r="O9" s="102"/>
      <c r="P9" s="102">
        <v>10</v>
      </c>
      <c r="Q9" s="102"/>
      <c r="R9" s="102"/>
      <c r="S9" s="102">
        <f>SUM(T9:U9)</f>
        <v>233.66</v>
      </c>
      <c r="T9" s="102">
        <v>183.66</v>
      </c>
      <c r="U9" s="102">
        <v>50</v>
      </c>
      <c r="V9" s="102"/>
    </row>
    <row r="10" spans="1:22" ht="39">
      <c r="A10" s="101"/>
      <c r="B10" s="101"/>
      <c r="C10" s="101"/>
      <c r="D10" s="101" t="s">
        <v>91</v>
      </c>
      <c r="E10" s="19" t="s">
        <v>92</v>
      </c>
      <c r="F10" s="104">
        <v>233.66</v>
      </c>
      <c r="G10" s="103">
        <v>84.66</v>
      </c>
      <c r="H10" s="103">
        <v>69.72</v>
      </c>
      <c r="I10" s="103">
        <v>14.94</v>
      </c>
      <c r="J10" s="103">
        <v>0</v>
      </c>
      <c r="K10" s="102">
        <v>149</v>
      </c>
      <c r="L10" s="102">
        <v>139</v>
      </c>
      <c r="M10" s="102"/>
      <c r="N10" s="102"/>
      <c r="O10" s="102"/>
      <c r="P10" s="102">
        <v>10</v>
      </c>
      <c r="Q10" s="102"/>
      <c r="R10" s="102"/>
      <c r="S10" s="102">
        <f>SUM(T10:U10)</f>
        <v>233.66</v>
      </c>
      <c r="T10" s="102">
        <v>183.66</v>
      </c>
      <c r="U10" s="102">
        <v>50</v>
      </c>
      <c r="V10" s="102"/>
    </row>
    <row r="11" spans="1:22" ht="12.75">
      <c r="A11" s="101" t="s">
        <v>101</v>
      </c>
      <c r="B11" s="101"/>
      <c r="C11" s="101"/>
      <c r="D11" s="101"/>
      <c r="E11" s="19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>
        <f>SUM(T11:U11)</f>
        <v>0</v>
      </c>
      <c r="T11" s="102"/>
      <c r="U11" s="102"/>
      <c r="V11" s="102"/>
    </row>
    <row r="12" spans="1:22" ht="25.5">
      <c r="A12" s="101" t="s">
        <v>102</v>
      </c>
      <c r="B12" s="101" t="s">
        <v>103</v>
      </c>
      <c r="C12" s="101" t="s">
        <v>104</v>
      </c>
      <c r="D12" s="101" t="s">
        <v>105</v>
      </c>
      <c r="E12" s="19" t="s">
        <v>106</v>
      </c>
      <c r="F12" s="102">
        <v>160.5</v>
      </c>
      <c r="G12" s="90">
        <v>11.5</v>
      </c>
      <c r="H12" s="90"/>
      <c r="I12" s="90">
        <v>11.5</v>
      </c>
      <c r="J12" s="102"/>
      <c r="K12" s="102">
        <v>149</v>
      </c>
      <c r="L12" s="102">
        <v>139</v>
      </c>
      <c r="M12" s="102"/>
      <c r="N12" s="102"/>
      <c r="O12" s="102"/>
      <c r="P12" s="102">
        <v>10</v>
      </c>
      <c r="Q12" s="102"/>
      <c r="R12" s="102"/>
      <c r="S12" s="102">
        <v>160.5</v>
      </c>
      <c r="T12" s="102">
        <v>110.5</v>
      </c>
      <c r="U12" s="102">
        <v>50</v>
      </c>
      <c r="V12" s="102"/>
    </row>
    <row r="13" spans="1:22" ht="25.5">
      <c r="A13" s="101" t="s">
        <v>102</v>
      </c>
      <c r="B13" s="101"/>
      <c r="C13" s="101" t="s">
        <v>107</v>
      </c>
      <c r="D13" s="101" t="s">
        <v>105</v>
      </c>
      <c r="E13" s="19" t="s">
        <v>108</v>
      </c>
      <c r="F13" s="102">
        <v>73.16</v>
      </c>
      <c r="G13" s="90">
        <v>73.16</v>
      </c>
      <c r="H13" s="90">
        <v>73.16</v>
      </c>
      <c r="I13" s="90"/>
      <c r="J13" s="102"/>
      <c r="K13" s="102"/>
      <c r="L13" s="102"/>
      <c r="M13" s="102"/>
      <c r="N13" s="102"/>
      <c r="O13" s="102"/>
      <c r="P13" s="102"/>
      <c r="Q13" s="102"/>
      <c r="R13" s="102"/>
      <c r="S13" s="102">
        <v>73.16</v>
      </c>
      <c r="T13" s="102">
        <v>73.16</v>
      </c>
      <c r="U13" s="102"/>
      <c r="V13" s="102"/>
    </row>
  </sheetData>
  <sheetProtection/>
  <mergeCells count="26">
    <mergeCell ref="U1:V1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7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SheetLayoutView="100" workbookViewId="0" topLeftCell="A1">
      <selection activeCell="R14" sqref="R14"/>
    </sheetView>
  </sheetViews>
  <sheetFormatPr defaultColWidth="8.83203125" defaultRowHeight="11.25"/>
  <sheetData>
    <row r="1" spans="1:21" s="75" customFormat="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22" t="s">
        <v>269</v>
      </c>
      <c r="U1" s="23"/>
    </row>
    <row r="2" spans="1:21" s="75" customFormat="1" ht="24.75" customHeight="1">
      <c r="A2" s="78" t="s">
        <v>270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s="75" customFormat="1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1" t="s">
        <v>3</v>
      </c>
      <c r="U3" s="91"/>
    </row>
    <row r="4" spans="1:21" s="76" customFormat="1" ht="27.75" customHeight="1">
      <c r="A4" s="79" t="s">
        <v>111</v>
      </c>
      <c r="B4" s="80"/>
      <c r="C4" s="81"/>
      <c r="D4" s="82" t="s">
        <v>133</v>
      </c>
      <c r="E4" s="82" t="s">
        <v>134</v>
      </c>
      <c r="F4" s="82" t="s">
        <v>97</v>
      </c>
      <c r="G4" s="83" t="s">
        <v>135</v>
      </c>
      <c r="H4" s="83" t="s">
        <v>136</v>
      </c>
      <c r="I4" s="83" t="s">
        <v>137</v>
      </c>
      <c r="J4" s="83" t="s">
        <v>138</v>
      </c>
      <c r="K4" s="83" t="s">
        <v>139</v>
      </c>
      <c r="L4" s="83" t="s">
        <v>140</v>
      </c>
      <c r="M4" s="83" t="s">
        <v>126</v>
      </c>
      <c r="N4" s="83" t="s">
        <v>141</v>
      </c>
      <c r="O4" s="83" t="s">
        <v>120</v>
      </c>
      <c r="P4" s="83" t="s">
        <v>127</v>
      </c>
      <c r="Q4" s="83" t="s">
        <v>122</v>
      </c>
      <c r="R4" s="83" t="s">
        <v>142</v>
      </c>
      <c r="S4" s="83" t="s">
        <v>143</v>
      </c>
      <c r="T4" s="83" t="s">
        <v>144</v>
      </c>
      <c r="U4" s="83" t="s">
        <v>128</v>
      </c>
    </row>
    <row r="5" spans="1:21" s="76" customFormat="1" ht="13.5" customHeight="1">
      <c r="A5" s="82" t="s">
        <v>98</v>
      </c>
      <c r="B5" s="82" t="s">
        <v>99</v>
      </c>
      <c r="C5" s="82" t="s">
        <v>100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s="76" customFormat="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s="76" customFormat="1" ht="29.25" customHeight="1">
      <c r="A7" s="86"/>
      <c r="B7" s="86"/>
      <c r="C7" s="86"/>
      <c r="D7" s="87"/>
      <c r="E7" s="88" t="s">
        <v>77</v>
      </c>
      <c r="F7" s="89">
        <v>233.66</v>
      </c>
      <c r="G7" s="90">
        <v>69.72</v>
      </c>
      <c r="H7" s="90">
        <v>153.94</v>
      </c>
      <c r="I7" s="90">
        <v>10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s="76" customFormat="1" ht="29.25" customHeight="1">
      <c r="A8" s="86"/>
      <c r="B8" s="86"/>
      <c r="C8" s="86"/>
      <c r="D8" s="87"/>
      <c r="E8" s="88" t="s">
        <v>90</v>
      </c>
      <c r="F8" s="89">
        <v>233.66</v>
      </c>
      <c r="G8" s="90">
        <v>69.72</v>
      </c>
      <c r="H8" s="90">
        <v>153.94</v>
      </c>
      <c r="I8" s="90">
        <v>10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s="76" customFormat="1" ht="29.25" customHeight="1">
      <c r="A9" s="86"/>
      <c r="B9" s="86"/>
      <c r="C9" s="86"/>
      <c r="D9" s="87" t="s">
        <v>91</v>
      </c>
      <c r="E9" s="88" t="s">
        <v>92</v>
      </c>
      <c r="F9" s="89">
        <v>233.66</v>
      </c>
      <c r="G9" s="90">
        <v>69.72</v>
      </c>
      <c r="H9" s="90">
        <v>153.94</v>
      </c>
      <c r="I9" s="90">
        <v>10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s="76" customFormat="1" ht="29.25" customHeight="1">
      <c r="A10" s="86" t="s">
        <v>101</v>
      </c>
      <c r="B10" s="86"/>
      <c r="C10" s="86"/>
      <c r="D10" s="87"/>
      <c r="E10" s="88"/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s="76" customFormat="1" ht="29.25" customHeight="1">
      <c r="A11" s="86" t="s">
        <v>102</v>
      </c>
      <c r="B11" s="86" t="s">
        <v>103</v>
      </c>
      <c r="C11" s="86" t="s">
        <v>104</v>
      </c>
      <c r="D11" s="87" t="s">
        <v>105</v>
      </c>
      <c r="E11" s="88" t="s">
        <v>106</v>
      </c>
      <c r="F11" s="89">
        <v>160.5</v>
      </c>
      <c r="G11" s="90"/>
      <c r="H11" s="90">
        <v>150.5</v>
      </c>
      <c r="I11" s="90">
        <v>10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s="76" customFormat="1" ht="29.25" customHeight="1">
      <c r="A12" s="86" t="s">
        <v>102</v>
      </c>
      <c r="B12" s="86"/>
      <c r="C12" s="86" t="s">
        <v>107</v>
      </c>
      <c r="D12" s="87" t="s">
        <v>105</v>
      </c>
      <c r="E12" s="88" t="s">
        <v>108</v>
      </c>
      <c r="F12" s="89">
        <v>73.16</v>
      </c>
      <c r="G12" s="90">
        <v>73.16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</sheetData>
  <sheetProtection/>
  <mergeCells count="25">
    <mergeCell ref="T1:U1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85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zoomScale="64" zoomScaleNormal="64" workbookViewId="0" topLeftCell="A1">
      <selection activeCell="I21" sqref="I21"/>
    </sheetView>
  </sheetViews>
  <sheetFormatPr defaultColWidth="9.16015625" defaultRowHeight="12.75" customHeight="1"/>
  <cols>
    <col min="1" max="14" width="21.83203125" style="53" customWidth="1"/>
    <col min="15" max="256" width="9.16015625" style="53" customWidth="1"/>
  </cols>
  <sheetData>
    <row r="1" s="53" customFormat="1" ht="18" customHeight="1">
      <c r="L1" s="74" t="s">
        <v>271</v>
      </c>
    </row>
    <row r="2" spans="1:12" s="53" customFormat="1" ht="47.25" customHeight="1">
      <c r="A2" s="55" t="s">
        <v>272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53" customFormat="1" ht="12.75" customHeight="1">
      <c r="A3" s="57"/>
      <c r="G3" s="57"/>
      <c r="H3" s="57"/>
      <c r="I3" s="57"/>
      <c r="J3" s="57"/>
      <c r="K3" s="57"/>
      <c r="L3" s="74" t="s">
        <v>3</v>
      </c>
    </row>
    <row r="4" spans="1:13" s="53" customFormat="1" ht="28.5" customHeight="1">
      <c r="A4" s="58" t="s">
        <v>273</v>
      </c>
      <c r="B4" s="59" t="s">
        <v>274</v>
      </c>
      <c r="C4" s="59"/>
      <c r="D4" s="59"/>
      <c r="E4" s="59"/>
      <c r="F4" s="59"/>
      <c r="G4" s="59"/>
      <c r="H4" s="59" t="s">
        <v>275</v>
      </c>
      <c r="I4" s="59"/>
      <c r="J4" s="59"/>
      <c r="K4" s="59"/>
      <c r="L4" s="59"/>
      <c r="M4" s="59"/>
    </row>
    <row r="5" spans="1:13" s="53" customFormat="1" ht="28.5" customHeight="1">
      <c r="A5" s="60"/>
      <c r="B5" s="61" t="s">
        <v>77</v>
      </c>
      <c r="C5" s="61" t="s">
        <v>201</v>
      </c>
      <c r="D5" s="61" t="s">
        <v>181</v>
      </c>
      <c r="E5" s="62" t="s">
        <v>276</v>
      </c>
      <c r="F5" s="63"/>
      <c r="G5" s="64"/>
      <c r="H5" s="61" t="s">
        <v>77</v>
      </c>
      <c r="I5" s="61" t="s">
        <v>201</v>
      </c>
      <c r="J5" s="61" t="s">
        <v>181</v>
      </c>
      <c r="K5" s="62" t="s">
        <v>276</v>
      </c>
      <c r="L5" s="63"/>
      <c r="M5" s="64"/>
    </row>
    <row r="6" spans="1:13" s="53" customFormat="1" ht="23.25" customHeight="1">
      <c r="A6" s="65"/>
      <c r="B6" s="66"/>
      <c r="C6" s="66"/>
      <c r="D6" s="66"/>
      <c r="E6" s="61" t="s">
        <v>86</v>
      </c>
      <c r="F6" s="67" t="s">
        <v>277</v>
      </c>
      <c r="G6" s="67" t="s">
        <v>193</v>
      </c>
      <c r="H6" s="66"/>
      <c r="I6" s="66"/>
      <c r="J6" s="66"/>
      <c r="K6" s="61" t="s">
        <v>86</v>
      </c>
      <c r="L6" s="67" t="s">
        <v>277</v>
      </c>
      <c r="M6" s="67" t="s">
        <v>193</v>
      </c>
    </row>
    <row r="7" spans="1:13" s="53" customFormat="1" ht="23.25" customHeight="1">
      <c r="A7" s="65"/>
      <c r="B7" s="66"/>
      <c r="C7" s="66"/>
      <c r="D7" s="66"/>
      <c r="E7" s="66"/>
      <c r="F7" s="67"/>
      <c r="G7" s="67"/>
      <c r="H7" s="66"/>
      <c r="I7" s="66"/>
      <c r="J7" s="66"/>
      <c r="K7" s="66"/>
      <c r="L7" s="67"/>
      <c r="M7" s="67"/>
    </row>
    <row r="8" spans="1:13" s="53" customFormat="1" ht="15" customHeight="1">
      <c r="A8" s="65"/>
      <c r="B8" s="68"/>
      <c r="C8" s="68"/>
      <c r="D8" s="68"/>
      <c r="E8" s="68"/>
      <c r="F8" s="67"/>
      <c r="G8" s="67"/>
      <c r="H8" s="68"/>
      <c r="I8" s="68"/>
      <c r="J8" s="68"/>
      <c r="K8" s="68"/>
      <c r="L8" s="67"/>
      <c r="M8" s="67"/>
    </row>
    <row r="9" spans="1:13" s="53" customFormat="1" ht="16.5" customHeight="1">
      <c r="A9" s="69" t="s">
        <v>89</v>
      </c>
      <c r="B9" s="7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1</v>
      </c>
      <c r="I9" s="70">
        <v>2</v>
      </c>
      <c r="J9" s="70">
        <v>3</v>
      </c>
      <c r="K9" s="70">
        <v>4</v>
      </c>
      <c r="L9" s="70">
        <v>5</v>
      </c>
      <c r="M9" s="70">
        <v>6</v>
      </c>
    </row>
    <row r="10" spans="1:13" s="54" customFormat="1" ht="28.5" customHeight="1">
      <c r="A10" s="71" t="s">
        <v>278</v>
      </c>
      <c r="B10" s="72">
        <v>4</v>
      </c>
      <c r="C10" s="73">
        <v>4</v>
      </c>
      <c r="D10" s="71" t="s">
        <v>210</v>
      </c>
      <c r="E10" s="71" t="s">
        <v>210</v>
      </c>
      <c r="F10" s="71" t="s">
        <v>210</v>
      </c>
      <c r="G10" s="71" t="s">
        <v>210</v>
      </c>
      <c r="H10" s="71">
        <v>3</v>
      </c>
      <c r="I10" s="71">
        <v>3</v>
      </c>
      <c r="J10" s="71" t="s">
        <v>210</v>
      </c>
      <c r="K10" s="71" t="s">
        <v>210</v>
      </c>
      <c r="L10" s="71" t="s">
        <v>210</v>
      </c>
      <c r="M10" s="72" t="s">
        <v>210</v>
      </c>
    </row>
  </sheetData>
  <sheetProtection formatCells="0" formatColumns="0" formatRows="0"/>
  <mergeCells count="15">
    <mergeCell ref="E5:G5"/>
    <mergeCell ref="K5:M5"/>
    <mergeCell ref="A4:A8"/>
    <mergeCell ref="B5:B8"/>
    <mergeCell ref="C5:C8"/>
    <mergeCell ref="D5:D8"/>
    <mergeCell ref="E6:E8"/>
    <mergeCell ref="F6:F8"/>
    <mergeCell ref="G6:G8"/>
    <mergeCell ref="H5:H8"/>
    <mergeCell ref="I5:I8"/>
    <mergeCell ref="J5:J8"/>
    <mergeCell ref="K6:K8"/>
    <mergeCell ref="L6:L8"/>
    <mergeCell ref="M6:M8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1200" verticalDpi="1200" orientation="landscape" paperSize="9" scale="9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5"/>
  <sheetViews>
    <sheetView showGridLines="0" showZeros="0" zoomScale="64" zoomScaleNormal="64" workbookViewId="0" topLeftCell="A1">
      <selection activeCell="D7" sqref="D7"/>
    </sheetView>
  </sheetViews>
  <sheetFormatPr defaultColWidth="9.16015625" defaultRowHeight="12.75" customHeight="1"/>
  <cols>
    <col min="1" max="1" width="11.66015625" style="26" customWidth="1"/>
    <col min="2" max="2" width="18" style="26" customWidth="1"/>
    <col min="3" max="5" width="20.16015625" style="26" customWidth="1"/>
    <col min="6" max="7" width="31.5" style="26" customWidth="1"/>
    <col min="8" max="9" width="27.5" style="26" customWidth="1"/>
    <col min="10" max="10" width="11.66015625" style="26" customWidth="1"/>
    <col min="11" max="16384" width="9.16015625" style="26" customWidth="1"/>
  </cols>
  <sheetData>
    <row r="1" spans="1:10" ht="18.75" customHeight="1">
      <c r="A1" s="27"/>
      <c r="B1" s="27"/>
      <c r="C1" s="27"/>
      <c r="D1" s="27"/>
      <c r="E1" s="28"/>
      <c r="F1" s="27"/>
      <c r="G1" s="27"/>
      <c r="H1" s="27"/>
      <c r="I1" s="47" t="s">
        <v>279</v>
      </c>
      <c r="J1" s="48"/>
    </row>
    <row r="2" spans="1:10" ht="18.75" customHeight="1">
      <c r="A2" s="29" t="s">
        <v>280</v>
      </c>
      <c r="B2" s="29"/>
      <c r="C2" s="29"/>
      <c r="D2" s="29"/>
      <c r="E2" s="29"/>
      <c r="F2" s="29"/>
      <c r="G2" s="29"/>
      <c r="H2" s="29"/>
      <c r="I2" s="29"/>
      <c r="J2" s="27"/>
    </row>
    <row r="3" ht="18.75" customHeight="1">
      <c r="I3" s="49" t="s">
        <v>3</v>
      </c>
    </row>
    <row r="4" spans="1:10" ht="32.25" customHeight="1">
      <c r="A4" s="30" t="s">
        <v>133</v>
      </c>
      <c r="B4" s="31" t="s">
        <v>76</v>
      </c>
      <c r="C4" s="32" t="s">
        <v>281</v>
      </c>
      <c r="D4" s="33"/>
      <c r="E4" s="34"/>
      <c r="F4" s="33" t="s">
        <v>282</v>
      </c>
      <c r="G4" s="32" t="s">
        <v>283</v>
      </c>
      <c r="H4" s="32" t="s">
        <v>284</v>
      </c>
      <c r="I4" s="33"/>
      <c r="J4" s="27"/>
    </row>
    <row r="5" spans="1:10" ht="24.75" customHeight="1">
      <c r="A5" s="30"/>
      <c r="B5" s="31"/>
      <c r="C5" s="35" t="s">
        <v>285</v>
      </c>
      <c r="D5" s="36" t="s">
        <v>113</v>
      </c>
      <c r="E5" s="37" t="s">
        <v>114</v>
      </c>
      <c r="F5" s="33"/>
      <c r="G5" s="32"/>
      <c r="H5" s="38" t="s">
        <v>286</v>
      </c>
      <c r="I5" s="50" t="s">
        <v>287</v>
      </c>
      <c r="J5" s="27"/>
    </row>
    <row r="6" spans="1:10" ht="9.75" customHeight="1">
      <c r="A6" s="39" t="s">
        <v>89</v>
      </c>
      <c r="B6" s="39" t="s">
        <v>89</v>
      </c>
      <c r="C6" s="40" t="s">
        <v>89</v>
      </c>
      <c r="D6" s="40" t="s">
        <v>89</v>
      </c>
      <c r="E6" s="40" t="s">
        <v>89</v>
      </c>
      <c r="F6" s="39" t="s">
        <v>89</v>
      </c>
      <c r="G6" s="39" t="s">
        <v>89</v>
      </c>
      <c r="H6" s="40" t="s">
        <v>89</v>
      </c>
      <c r="I6" s="39" t="s">
        <v>89</v>
      </c>
      <c r="J6" s="27"/>
    </row>
    <row r="7" spans="1:10" s="25" customFormat="1" ht="325.5" customHeight="1">
      <c r="A7" s="41" t="s">
        <v>288</v>
      </c>
      <c r="B7" s="42" t="s">
        <v>289</v>
      </c>
      <c r="C7" s="43">
        <v>233.66</v>
      </c>
      <c r="D7" s="43">
        <v>84.66</v>
      </c>
      <c r="E7" s="43">
        <v>149</v>
      </c>
      <c r="F7" s="44" t="s">
        <v>290</v>
      </c>
      <c r="G7" s="45" t="s">
        <v>291</v>
      </c>
      <c r="H7" s="42" t="s">
        <v>292</v>
      </c>
      <c r="I7" s="51" t="s">
        <v>293</v>
      </c>
      <c r="J7" s="52"/>
    </row>
    <row r="8" spans="1:10" ht="49.5" customHeight="1">
      <c r="A8" s="46"/>
      <c r="B8" s="27"/>
      <c r="C8" s="27"/>
      <c r="D8" s="27"/>
      <c r="E8" s="28"/>
      <c r="F8" s="46"/>
      <c r="G8" s="27"/>
      <c r="H8" s="27"/>
      <c r="I8" s="27"/>
      <c r="J8" s="27"/>
    </row>
    <row r="9" spans="1:10" ht="48.75" customHeight="1">
      <c r="A9" s="46"/>
      <c r="B9" s="27"/>
      <c r="C9" s="27"/>
      <c r="D9" s="27"/>
      <c r="E9" s="28"/>
      <c r="F9" s="46"/>
      <c r="G9" s="27"/>
      <c r="H9" s="27"/>
      <c r="I9" s="27"/>
      <c r="J9" s="27"/>
    </row>
    <row r="10" spans="1:10" ht="48.75" customHeight="1">
      <c r="A10" s="46"/>
      <c r="B10" s="27"/>
      <c r="C10" s="27"/>
      <c r="D10" s="27"/>
      <c r="E10" s="28"/>
      <c r="F10" s="46"/>
      <c r="G10" s="27"/>
      <c r="H10" s="27"/>
      <c r="I10" s="27"/>
      <c r="J10" s="27"/>
    </row>
    <row r="11" spans="1:10" ht="48.75" customHeight="1">
      <c r="A11" s="46"/>
      <c r="B11" s="27"/>
      <c r="C11" s="27"/>
      <c r="D11" s="27"/>
      <c r="E11" s="28"/>
      <c r="F11" s="46"/>
      <c r="G11" s="27"/>
      <c r="H11" s="27"/>
      <c r="I11" s="27"/>
      <c r="J11" s="27"/>
    </row>
    <row r="12" spans="1:10" ht="48.75" customHeight="1">
      <c r="A12" s="46"/>
      <c r="B12" s="27"/>
      <c r="C12" s="27"/>
      <c r="D12" s="27"/>
      <c r="E12" s="28"/>
      <c r="F12" s="46"/>
      <c r="G12" s="27"/>
      <c r="H12" s="27"/>
      <c r="I12" s="27"/>
      <c r="J12" s="27"/>
    </row>
    <row r="13" spans="1:10" ht="48.75" customHeight="1">
      <c r="A13" s="46"/>
      <c r="B13" s="27"/>
      <c r="C13" s="27"/>
      <c r="D13" s="27"/>
      <c r="E13" s="28"/>
      <c r="F13" s="46"/>
      <c r="G13" s="27"/>
      <c r="H13" s="27"/>
      <c r="I13" s="27"/>
      <c r="J13" s="27"/>
    </row>
    <row r="14" spans="1:10" ht="48.75" customHeight="1">
      <c r="A14" s="46"/>
      <c r="B14" s="27"/>
      <c r="C14" s="27"/>
      <c r="D14" s="27"/>
      <c r="E14" s="28"/>
      <c r="F14" s="46"/>
      <c r="G14" s="27"/>
      <c r="H14" s="27"/>
      <c r="I14" s="27"/>
      <c r="J14" s="27"/>
    </row>
    <row r="15" spans="1:10" ht="48.75" customHeight="1">
      <c r="A15" s="46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48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48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48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48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48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48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48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48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48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48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48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48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48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48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48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48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48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48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48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48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48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48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48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48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48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48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48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48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48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48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</row>
  </sheetData>
  <sheetProtection formatCells="0" formatColumns="0" formatRows="0"/>
  <mergeCells count="8">
    <mergeCell ref="I1:J1"/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13888888888889" right="0.7513888888888889" top="1" bottom="1" header="0.5" footer="0.5"/>
  <pageSetup horizontalDpi="1200" verticalDpi="12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D1">
      <selection activeCell="F11" sqref="F11:F13"/>
    </sheetView>
  </sheetViews>
  <sheetFormatPr defaultColWidth="9" defaultRowHeight="11.25"/>
  <cols>
    <col min="1" max="3" width="4.5" style="92" customWidth="1"/>
    <col min="4" max="4" width="9.83203125" style="92" customWidth="1"/>
    <col min="5" max="5" width="29" style="92" customWidth="1"/>
    <col min="6" max="6" width="16.66015625" style="92" customWidth="1"/>
    <col min="7" max="7" width="15.5" style="92" customWidth="1"/>
    <col min="8" max="16" width="14" style="92" customWidth="1"/>
    <col min="17" max="16384" width="9" style="92" customWidth="1"/>
  </cols>
  <sheetData>
    <row r="1" spans="1:17" ht="22.5" customHeight="1">
      <c r="A1" s="26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67"/>
      <c r="N1" s="267"/>
      <c r="O1" s="267"/>
      <c r="P1" s="358" t="s">
        <v>93</v>
      </c>
      <c r="Q1" s="213"/>
    </row>
    <row r="2" spans="1:17" ht="22.5" customHeight="1">
      <c r="A2" s="371" t="s">
        <v>94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4"/>
    </row>
    <row r="3" spans="1:17" ht="22.5" customHeight="1">
      <c r="A3" s="263" t="s">
        <v>2</v>
      </c>
      <c r="B3" s="263"/>
      <c r="C3" s="263"/>
      <c r="D3" s="263"/>
      <c r="E3" s="263"/>
      <c r="F3" s="263"/>
      <c r="G3" s="263"/>
      <c r="H3" s="263"/>
      <c r="I3" s="265"/>
      <c r="J3" s="265"/>
      <c r="K3" s="265"/>
      <c r="L3" s="265"/>
      <c r="M3" s="267"/>
      <c r="N3" s="267"/>
      <c r="O3" s="358" t="s">
        <v>3</v>
      </c>
      <c r="P3" s="358"/>
      <c r="Q3" s="375"/>
    </row>
    <row r="4" spans="1:17" ht="24.75" customHeight="1">
      <c r="A4" s="173" t="s">
        <v>95</v>
      </c>
      <c r="B4" s="173"/>
      <c r="C4" s="173"/>
      <c r="D4" s="173" t="s">
        <v>75</v>
      </c>
      <c r="E4" s="199" t="s">
        <v>96</v>
      </c>
      <c r="F4" s="170" t="s">
        <v>97</v>
      </c>
      <c r="G4" s="173" t="s">
        <v>78</v>
      </c>
      <c r="H4" s="173"/>
      <c r="I4" s="173"/>
      <c r="J4" s="173" t="s">
        <v>79</v>
      </c>
      <c r="K4" s="173" t="s">
        <v>80</v>
      </c>
      <c r="L4" s="173" t="s">
        <v>81</v>
      </c>
      <c r="M4" s="173" t="s">
        <v>82</v>
      </c>
      <c r="N4" s="173" t="s">
        <v>83</v>
      </c>
      <c r="O4" s="169" t="s">
        <v>84</v>
      </c>
      <c r="P4" s="212" t="s">
        <v>85</v>
      </c>
      <c r="Q4" s="213"/>
    </row>
    <row r="5" spans="1:17" ht="39" customHeight="1">
      <c r="A5" s="200" t="s">
        <v>98</v>
      </c>
      <c r="B5" s="200" t="s">
        <v>99</v>
      </c>
      <c r="C5" s="200" t="s">
        <v>100</v>
      </c>
      <c r="D5" s="200"/>
      <c r="E5" s="201"/>
      <c r="F5" s="200"/>
      <c r="G5" s="200" t="s">
        <v>86</v>
      </c>
      <c r="H5" s="200" t="s">
        <v>87</v>
      </c>
      <c r="I5" s="200" t="s">
        <v>88</v>
      </c>
      <c r="J5" s="200"/>
      <c r="K5" s="200"/>
      <c r="L5" s="200"/>
      <c r="M5" s="200"/>
      <c r="N5" s="200"/>
      <c r="O5" s="372"/>
      <c r="P5" s="373"/>
      <c r="Q5" s="213"/>
    </row>
    <row r="6" spans="1:17" ht="22.5" customHeight="1">
      <c r="A6" s="173" t="s">
        <v>89</v>
      </c>
      <c r="B6" s="173" t="s">
        <v>89</v>
      </c>
      <c r="C6" s="173" t="s">
        <v>89</v>
      </c>
      <c r="D6" s="173" t="s">
        <v>89</v>
      </c>
      <c r="E6" s="173" t="s">
        <v>89</v>
      </c>
      <c r="F6" s="173">
        <v>1</v>
      </c>
      <c r="G6" s="173">
        <v>2</v>
      </c>
      <c r="H6" s="173">
        <v>3</v>
      </c>
      <c r="I6" s="173">
        <v>4</v>
      </c>
      <c r="J6" s="173">
        <v>5</v>
      </c>
      <c r="K6" s="173">
        <v>6</v>
      </c>
      <c r="L6" s="173">
        <v>7</v>
      </c>
      <c r="M6" s="173">
        <v>8</v>
      </c>
      <c r="N6" s="173">
        <v>9</v>
      </c>
      <c r="O6" s="189">
        <v>10</v>
      </c>
      <c r="P6" s="212">
        <v>11</v>
      </c>
      <c r="Q6" s="213"/>
    </row>
    <row r="7" spans="1:17" ht="12.75">
      <c r="A7" s="86"/>
      <c r="B7" s="86"/>
      <c r="C7" s="86"/>
      <c r="D7" s="87"/>
      <c r="E7" s="88" t="s">
        <v>77</v>
      </c>
      <c r="F7" s="202">
        <v>233.66</v>
      </c>
      <c r="G7" s="203">
        <v>233.66</v>
      </c>
      <c r="H7" s="204">
        <v>233.66</v>
      </c>
      <c r="I7" s="202">
        <v>0</v>
      </c>
      <c r="J7" s="202">
        <v>0</v>
      </c>
      <c r="K7" s="202">
        <v>0</v>
      </c>
      <c r="L7" s="202">
        <v>0</v>
      </c>
      <c r="M7" s="202">
        <v>0</v>
      </c>
      <c r="N7" s="202">
        <v>0</v>
      </c>
      <c r="O7" s="202">
        <v>0</v>
      </c>
      <c r="P7" s="203">
        <v>0</v>
      </c>
      <c r="Q7" s="213"/>
    </row>
    <row r="8" spans="1:17" ht="12.75">
      <c r="A8" s="86"/>
      <c r="B8" s="86"/>
      <c r="C8" s="86"/>
      <c r="D8" s="87"/>
      <c r="E8" s="88" t="s">
        <v>90</v>
      </c>
      <c r="F8" s="202">
        <v>233.66</v>
      </c>
      <c r="G8" s="203">
        <v>233.66</v>
      </c>
      <c r="H8" s="204">
        <v>233.66</v>
      </c>
      <c r="I8" s="202">
        <v>0</v>
      </c>
      <c r="J8" s="202">
        <v>0</v>
      </c>
      <c r="K8" s="202">
        <v>0</v>
      </c>
      <c r="L8" s="202">
        <v>0</v>
      </c>
      <c r="M8" s="202">
        <v>0</v>
      </c>
      <c r="N8" s="202">
        <v>0</v>
      </c>
      <c r="O8" s="202">
        <v>0</v>
      </c>
      <c r="P8" s="203">
        <v>0</v>
      </c>
      <c r="Q8" s="213"/>
    </row>
    <row r="9" spans="1:17" ht="12.75">
      <c r="A9" s="86"/>
      <c r="B9" s="86"/>
      <c r="C9" s="86"/>
      <c r="D9" s="87" t="s">
        <v>91</v>
      </c>
      <c r="E9" s="88" t="s">
        <v>92</v>
      </c>
      <c r="F9" s="202">
        <v>233.66</v>
      </c>
      <c r="G9" s="203">
        <v>233.66</v>
      </c>
      <c r="H9" s="204">
        <v>233.66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3">
        <v>0</v>
      </c>
      <c r="Q9" s="213"/>
    </row>
    <row r="10" spans="1:17" ht="12.75">
      <c r="A10" s="86" t="s">
        <v>101</v>
      </c>
      <c r="B10" s="86"/>
      <c r="C10" s="86"/>
      <c r="D10" s="87"/>
      <c r="E10" s="88"/>
      <c r="F10" s="202">
        <v>233.66</v>
      </c>
      <c r="G10" s="203">
        <v>233.66</v>
      </c>
      <c r="H10" s="204">
        <v>233.66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0</v>
      </c>
      <c r="P10" s="203">
        <v>0</v>
      </c>
      <c r="Q10" s="213"/>
    </row>
    <row r="11" spans="1:17" ht="12.75">
      <c r="A11" s="86" t="s">
        <v>102</v>
      </c>
      <c r="B11" s="86" t="s">
        <v>103</v>
      </c>
      <c r="C11" s="86" t="s">
        <v>104</v>
      </c>
      <c r="D11" s="87" t="s">
        <v>105</v>
      </c>
      <c r="E11" s="88" t="s">
        <v>106</v>
      </c>
      <c r="F11" s="202">
        <v>160.5</v>
      </c>
      <c r="G11" s="203">
        <v>160.5</v>
      </c>
      <c r="H11" s="204">
        <v>160.5</v>
      </c>
      <c r="I11" s="202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3">
        <v>0</v>
      </c>
      <c r="Q11" s="213"/>
    </row>
    <row r="12" spans="1:17" ht="12.75">
      <c r="A12" s="86" t="s">
        <v>102</v>
      </c>
      <c r="B12" s="86"/>
      <c r="C12" s="86" t="s">
        <v>107</v>
      </c>
      <c r="D12" s="87" t="s">
        <v>105</v>
      </c>
      <c r="E12" s="88" t="s">
        <v>108</v>
      </c>
      <c r="F12" s="202">
        <v>73.16</v>
      </c>
      <c r="G12" s="203">
        <v>73.16</v>
      </c>
      <c r="H12" s="204">
        <v>73.16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3">
        <v>0</v>
      </c>
      <c r="Q12" s="213"/>
    </row>
    <row r="13" spans="1:17" ht="24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7" ht="24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7" ht="24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4409636550062" right="0.4724409636550062" top="0.7874015748031494" bottom="0.5905511811023622" header="0.35433069927485905" footer="0.5118110048489307"/>
  <pageSetup fitToHeight="1" fitToWidth="1" horizontalDpi="1200" verticalDpi="1200" orientation="landscape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90"/>
  <sheetViews>
    <sheetView showGridLines="0" showZeros="0" tabSelected="1" zoomScale="87" zoomScaleNormal="87" workbookViewId="0" topLeftCell="D1">
      <selection activeCell="A2" sqref="A2:N2"/>
    </sheetView>
  </sheetViews>
  <sheetFormatPr defaultColWidth="9.16015625" defaultRowHeight="12.75" customHeight="1"/>
  <cols>
    <col min="1" max="1" width="11.66015625" style="1" customWidth="1"/>
    <col min="2" max="2" width="19.16015625" style="1" customWidth="1"/>
    <col min="3" max="3" width="13.5" style="1" customWidth="1"/>
    <col min="4" max="4" width="12.83203125" style="1" customWidth="1"/>
    <col min="5" max="5" width="13.5" style="1" customWidth="1"/>
    <col min="6" max="6" width="18.83203125" style="1" customWidth="1"/>
    <col min="7" max="7" width="14.33203125" style="2" customWidth="1"/>
    <col min="8" max="8" width="22.83203125" style="2" customWidth="1"/>
    <col min="9" max="9" width="22.16015625" style="2" customWidth="1"/>
    <col min="10" max="13" width="22.16015625" style="1" customWidth="1"/>
    <col min="14" max="14" width="27.5" style="1" customWidth="1"/>
    <col min="15" max="15" width="11.66015625" style="1" customWidth="1"/>
    <col min="16" max="16" width="22.83203125" style="1" customWidth="1"/>
    <col min="17" max="17" width="14.83203125" style="1" customWidth="1"/>
    <col min="18" max="18" width="15.16015625" style="1" customWidth="1"/>
    <col min="19" max="19" width="11.66015625" style="1" customWidth="1"/>
    <col min="20" max="16384" width="9.16015625" style="1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22" t="s">
        <v>294</v>
      </c>
      <c r="O1" s="23"/>
      <c r="P1" s="20"/>
      <c r="Q1" s="20"/>
      <c r="R1" s="20"/>
      <c r="S1" s="20"/>
    </row>
    <row r="2" spans="1:19" ht="18.75" customHeight="1">
      <c r="A2" s="5" t="s">
        <v>295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20"/>
      <c r="Q2" s="20"/>
      <c r="R2" s="20"/>
      <c r="S2" s="20"/>
    </row>
    <row r="3" spans="14:19" ht="18.75" customHeight="1">
      <c r="N3" s="2" t="s">
        <v>3</v>
      </c>
      <c r="P3" s="20"/>
      <c r="Q3" s="20"/>
      <c r="R3" s="20"/>
      <c r="S3" s="20"/>
    </row>
    <row r="4" spans="1:19" ht="32.25" customHeight="1">
      <c r="A4" s="6" t="s">
        <v>133</v>
      </c>
      <c r="B4" s="7" t="s">
        <v>76</v>
      </c>
      <c r="C4" s="8" t="s">
        <v>296</v>
      </c>
      <c r="D4" s="6" t="s">
        <v>297</v>
      </c>
      <c r="E4" s="6" t="s">
        <v>298</v>
      </c>
      <c r="F4" s="6"/>
      <c r="G4" s="6" t="s">
        <v>299</v>
      </c>
      <c r="H4" s="9" t="s">
        <v>300</v>
      </c>
      <c r="I4" s="6" t="s">
        <v>301</v>
      </c>
      <c r="J4" s="6" t="s">
        <v>302</v>
      </c>
      <c r="K4" s="6" t="s">
        <v>303</v>
      </c>
      <c r="L4" s="6" t="s">
        <v>304</v>
      </c>
      <c r="M4" s="6" t="s">
        <v>305</v>
      </c>
      <c r="N4" s="6" t="s">
        <v>306</v>
      </c>
      <c r="O4" s="3"/>
      <c r="P4" s="20"/>
      <c r="Q4" s="20"/>
      <c r="R4" s="20"/>
      <c r="S4" s="20"/>
    </row>
    <row r="5" spans="1:19" ht="24.75" customHeight="1">
      <c r="A5" s="6"/>
      <c r="B5" s="10"/>
      <c r="C5" s="8"/>
      <c r="D5" s="6"/>
      <c r="E5" s="6" t="s">
        <v>172</v>
      </c>
      <c r="F5" s="11" t="s">
        <v>307</v>
      </c>
      <c r="G5" s="6"/>
      <c r="H5" s="9"/>
      <c r="I5" s="6"/>
      <c r="J5" s="6"/>
      <c r="K5" s="6"/>
      <c r="L5" s="6"/>
      <c r="M5" s="6"/>
      <c r="N5" s="6"/>
      <c r="O5" s="3"/>
      <c r="P5" s="20"/>
      <c r="Q5" s="20"/>
      <c r="R5" s="20"/>
      <c r="S5" s="20"/>
    </row>
    <row r="6" spans="1:19" ht="9.75" customHeight="1">
      <c r="A6" s="12" t="s">
        <v>89</v>
      </c>
      <c r="B6" s="12" t="s">
        <v>89</v>
      </c>
      <c r="C6" s="12" t="s">
        <v>89</v>
      </c>
      <c r="D6" s="13" t="s">
        <v>89</v>
      </c>
      <c r="E6" s="14" t="s">
        <v>89</v>
      </c>
      <c r="F6" s="14" t="s">
        <v>89</v>
      </c>
      <c r="G6" s="13" t="s">
        <v>89</v>
      </c>
      <c r="H6" s="12" t="s">
        <v>89</v>
      </c>
      <c r="I6" s="12" t="s">
        <v>89</v>
      </c>
      <c r="J6" s="12" t="s">
        <v>89</v>
      </c>
      <c r="K6" s="13" t="s">
        <v>89</v>
      </c>
      <c r="L6" s="13" t="s">
        <v>89</v>
      </c>
      <c r="M6" s="13" t="s">
        <v>89</v>
      </c>
      <c r="N6" s="12" t="s">
        <v>89</v>
      </c>
      <c r="O6" s="3"/>
      <c r="P6" s="20"/>
      <c r="Q6" s="20"/>
      <c r="R6" s="20"/>
      <c r="S6" s="20"/>
    </row>
    <row r="7" spans="1:19" ht="15">
      <c r="A7" s="15"/>
      <c r="B7" s="16"/>
      <c r="C7" s="16"/>
      <c r="D7" s="15" t="s">
        <v>77</v>
      </c>
      <c r="E7" s="17">
        <v>149</v>
      </c>
      <c r="F7" s="17">
        <v>149</v>
      </c>
      <c r="G7" s="15"/>
      <c r="H7" s="15"/>
      <c r="I7" s="15" t="s">
        <v>308</v>
      </c>
      <c r="J7" s="16" t="s">
        <v>308</v>
      </c>
      <c r="K7" s="16" t="s">
        <v>308</v>
      </c>
      <c r="L7" s="16" t="s">
        <v>308</v>
      </c>
      <c r="M7" s="16" t="s">
        <v>308</v>
      </c>
      <c r="N7" s="24" t="s">
        <v>308</v>
      </c>
      <c r="O7" s="3"/>
      <c r="P7" s="20"/>
      <c r="Q7" s="20"/>
      <c r="R7" s="20"/>
      <c r="S7" s="20"/>
    </row>
    <row r="8" spans="1:19" ht="51.75">
      <c r="A8" s="18" t="s">
        <v>91</v>
      </c>
      <c r="B8" s="19" t="s">
        <v>309</v>
      </c>
      <c r="C8" s="19" t="s">
        <v>310</v>
      </c>
      <c r="D8" s="16" t="s">
        <v>311</v>
      </c>
      <c r="E8" s="17">
        <v>5</v>
      </c>
      <c r="F8" s="17">
        <v>5</v>
      </c>
      <c r="G8" s="15" t="s">
        <v>312</v>
      </c>
      <c r="H8" s="15" t="s">
        <v>313</v>
      </c>
      <c r="I8" s="15" t="s">
        <v>314</v>
      </c>
      <c r="J8" s="15" t="s">
        <v>315</v>
      </c>
      <c r="K8" s="15" t="s">
        <v>315</v>
      </c>
      <c r="L8" s="15" t="s">
        <v>316</v>
      </c>
      <c r="M8" s="15" t="s">
        <v>317</v>
      </c>
      <c r="N8" s="15" t="s">
        <v>318</v>
      </c>
      <c r="O8" s="3"/>
      <c r="P8" s="20"/>
      <c r="Q8" s="20"/>
      <c r="R8" s="20"/>
      <c r="S8" s="20"/>
    </row>
    <row r="9" spans="1:19" ht="39">
      <c r="A9" s="18" t="s">
        <v>91</v>
      </c>
      <c r="B9" s="19" t="s">
        <v>309</v>
      </c>
      <c r="C9" s="19" t="s">
        <v>319</v>
      </c>
      <c r="D9" s="16" t="s">
        <v>311</v>
      </c>
      <c r="E9" s="17">
        <v>5</v>
      </c>
      <c r="F9" s="17">
        <v>5</v>
      </c>
      <c r="G9" s="15" t="s">
        <v>320</v>
      </c>
      <c r="H9" s="15" t="s">
        <v>321</v>
      </c>
      <c r="I9" s="15" t="s">
        <v>314</v>
      </c>
      <c r="J9" s="15" t="s">
        <v>322</v>
      </c>
      <c r="K9" s="15" t="s">
        <v>322</v>
      </c>
      <c r="L9" s="15" t="s">
        <v>323</v>
      </c>
      <c r="M9" s="15" t="s">
        <v>317</v>
      </c>
      <c r="N9" s="15" t="s">
        <v>318</v>
      </c>
      <c r="O9" s="3"/>
      <c r="P9" s="20"/>
      <c r="Q9" s="20"/>
      <c r="R9" s="20"/>
      <c r="S9" s="20"/>
    </row>
    <row r="10" spans="1:19" ht="39">
      <c r="A10" s="18" t="s">
        <v>91</v>
      </c>
      <c r="B10" s="19" t="s">
        <v>309</v>
      </c>
      <c r="C10" s="19" t="s">
        <v>324</v>
      </c>
      <c r="D10" s="16" t="s">
        <v>311</v>
      </c>
      <c r="E10" s="17">
        <v>10</v>
      </c>
      <c r="F10" s="17">
        <v>10</v>
      </c>
      <c r="G10" s="15" t="s">
        <v>325</v>
      </c>
      <c r="H10" s="15" t="s">
        <v>326</v>
      </c>
      <c r="I10" s="15" t="s">
        <v>314</v>
      </c>
      <c r="J10" s="15" t="s">
        <v>327</v>
      </c>
      <c r="K10" s="15" t="s">
        <v>327</v>
      </c>
      <c r="L10" s="15" t="s">
        <v>328</v>
      </c>
      <c r="M10" s="15" t="s">
        <v>329</v>
      </c>
      <c r="N10" s="15" t="s">
        <v>318</v>
      </c>
      <c r="O10" s="3"/>
      <c r="P10" s="20"/>
      <c r="Q10" s="20"/>
      <c r="R10" s="20"/>
      <c r="S10" s="20"/>
    </row>
    <row r="11" spans="1:19" ht="51.75">
      <c r="A11" s="18" t="s">
        <v>91</v>
      </c>
      <c r="B11" s="19" t="s">
        <v>309</v>
      </c>
      <c r="C11" s="19" t="s">
        <v>330</v>
      </c>
      <c r="D11" s="16" t="s">
        <v>311</v>
      </c>
      <c r="E11" s="17">
        <v>8</v>
      </c>
      <c r="F11" s="17">
        <v>8</v>
      </c>
      <c r="G11" s="15" t="s">
        <v>318</v>
      </c>
      <c r="H11" s="15" t="s">
        <v>318</v>
      </c>
      <c r="I11" s="15" t="s">
        <v>314</v>
      </c>
      <c r="J11" s="15" t="s">
        <v>318</v>
      </c>
      <c r="K11" s="15" t="s">
        <v>318</v>
      </c>
      <c r="L11" s="15" t="s">
        <v>318</v>
      </c>
      <c r="M11" s="15" t="s">
        <v>318</v>
      </c>
      <c r="N11" s="15" t="s">
        <v>318</v>
      </c>
      <c r="O11" s="3"/>
      <c r="P11" s="20"/>
      <c r="Q11" s="20"/>
      <c r="R11" s="20"/>
      <c r="S11" s="20"/>
    </row>
    <row r="12" spans="1:19" ht="39">
      <c r="A12" s="18" t="s">
        <v>91</v>
      </c>
      <c r="B12" s="19" t="s">
        <v>309</v>
      </c>
      <c r="C12" s="19" t="s">
        <v>331</v>
      </c>
      <c r="D12" s="16" t="s">
        <v>311</v>
      </c>
      <c r="E12" s="17">
        <v>5</v>
      </c>
      <c r="F12" s="17">
        <v>5</v>
      </c>
      <c r="G12" s="15" t="s">
        <v>332</v>
      </c>
      <c r="H12" s="15" t="s">
        <v>313</v>
      </c>
      <c r="I12" s="15" t="s">
        <v>314</v>
      </c>
      <c r="J12" s="15" t="s">
        <v>333</v>
      </c>
      <c r="K12" s="15" t="s">
        <v>333</v>
      </c>
      <c r="L12" s="15" t="s">
        <v>334</v>
      </c>
      <c r="M12" s="15" t="s">
        <v>329</v>
      </c>
      <c r="N12" s="15" t="s">
        <v>318</v>
      </c>
      <c r="O12" s="3"/>
      <c r="P12" s="20"/>
      <c r="Q12" s="20"/>
      <c r="R12" s="20"/>
      <c r="S12" s="20"/>
    </row>
    <row r="13" spans="1:19" ht="39">
      <c r="A13" s="18" t="s">
        <v>91</v>
      </c>
      <c r="B13" s="19" t="s">
        <v>309</v>
      </c>
      <c r="C13" s="19" t="s">
        <v>335</v>
      </c>
      <c r="D13" s="16" t="s">
        <v>311</v>
      </c>
      <c r="E13" s="17">
        <v>10</v>
      </c>
      <c r="F13" s="17">
        <v>10</v>
      </c>
      <c r="G13" s="15" t="s">
        <v>318</v>
      </c>
      <c r="H13" s="15" t="s">
        <v>318</v>
      </c>
      <c r="I13" s="15" t="s">
        <v>314</v>
      </c>
      <c r="J13" s="15" t="s">
        <v>318</v>
      </c>
      <c r="K13" s="15" t="s">
        <v>318</v>
      </c>
      <c r="L13" s="15" t="s">
        <v>318</v>
      </c>
      <c r="M13" s="15" t="s">
        <v>318</v>
      </c>
      <c r="N13" s="15" t="s">
        <v>318</v>
      </c>
      <c r="O13" s="3"/>
      <c r="P13" s="20"/>
      <c r="Q13" s="20"/>
      <c r="R13" s="20"/>
      <c r="S13" s="20"/>
    </row>
    <row r="14" spans="1:19" ht="78">
      <c r="A14" s="18" t="s">
        <v>91</v>
      </c>
      <c r="B14" s="19" t="s">
        <v>309</v>
      </c>
      <c r="C14" s="19" t="s">
        <v>336</v>
      </c>
      <c r="D14" s="16" t="s">
        <v>311</v>
      </c>
      <c r="E14" s="17">
        <v>10</v>
      </c>
      <c r="F14" s="17">
        <v>10</v>
      </c>
      <c r="G14" s="15" t="s">
        <v>337</v>
      </c>
      <c r="H14" s="15" t="s">
        <v>321</v>
      </c>
      <c r="I14" s="15" t="s">
        <v>314</v>
      </c>
      <c r="J14" s="16" t="s">
        <v>338</v>
      </c>
      <c r="K14" s="16" t="s">
        <v>338</v>
      </c>
      <c r="L14" s="16" t="s">
        <v>339</v>
      </c>
      <c r="M14" s="16" t="s">
        <v>340</v>
      </c>
      <c r="N14" s="15" t="s">
        <v>318</v>
      </c>
      <c r="O14" s="3"/>
      <c r="P14" s="20"/>
      <c r="Q14" s="20"/>
      <c r="R14" s="20"/>
      <c r="S14" s="20"/>
    </row>
    <row r="15" spans="1:19" ht="25.5">
      <c r="A15" s="18" t="s">
        <v>91</v>
      </c>
      <c r="B15" s="19" t="s">
        <v>309</v>
      </c>
      <c r="C15" s="19" t="s">
        <v>341</v>
      </c>
      <c r="D15" s="16" t="s">
        <v>311</v>
      </c>
      <c r="E15" s="17">
        <v>40</v>
      </c>
      <c r="F15" s="17">
        <v>40</v>
      </c>
      <c r="G15" s="15" t="s">
        <v>342</v>
      </c>
      <c r="H15" s="15" t="s">
        <v>318</v>
      </c>
      <c r="I15" s="15" t="s">
        <v>314</v>
      </c>
      <c r="J15" s="16" t="s">
        <v>338</v>
      </c>
      <c r="K15" s="16" t="s">
        <v>338</v>
      </c>
      <c r="L15" s="16" t="s">
        <v>339</v>
      </c>
      <c r="M15" s="16" t="s">
        <v>340</v>
      </c>
      <c r="N15" s="15" t="s">
        <v>318</v>
      </c>
      <c r="O15" s="20"/>
      <c r="P15" s="20"/>
      <c r="Q15" s="20"/>
      <c r="R15" s="20"/>
      <c r="S15" s="20"/>
    </row>
    <row r="16" spans="1:19" ht="51.75">
      <c r="A16" s="18" t="s">
        <v>91</v>
      </c>
      <c r="B16" s="19" t="s">
        <v>309</v>
      </c>
      <c r="C16" s="19" t="s">
        <v>343</v>
      </c>
      <c r="D16" s="16" t="s">
        <v>311</v>
      </c>
      <c r="E16" s="17">
        <v>10</v>
      </c>
      <c r="F16" s="17">
        <v>10</v>
      </c>
      <c r="G16" s="15" t="s">
        <v>318</v>
      </c>
      <c r="H16" s="15" t="s">
        <v>318</v>
      </c>
      <c r="I16" s="15" t="s">
        <v>314</v>
      </c>
      <c r="J16" s="15" t="s">
        <v>318</v>
      </c>
      <c r="K16" s="15" t="s">
        <v>318</v>
      </c>
      <c r="L16" s="15" t="s">
        <v>318</v>
      </c>
      <c r="M16" s="15" t="s">
        <v>318</v>
      </c>
      <c r="N16" s="15" t="s">
        <v>318</v>
      </c>
      <c r="P16" s="20"/>
      <c r="Q16" s="20"/>
      <c r="R16" s="20"/>
      <c r="S16" s="20"/>
    </row>
    <row r="17" spans="1:19" ht="51.75">
      <c r="A17" s="18" t="s">
        <v>91</v>
      </c>
      <c r="B17" s="19" t="s">
        <v>309</v>
      </c>
      <c r="C17" s="19" t="s">
        <v>344</v>
      </c>
      <c r="D17" s="16" t="s">
        <v>311</v>
      </c>
      <c r="E17" s="17">
        <v>21</v>
      </c>
      <c r="F17" s="17">
        <v>21</v>
      </c>
      <c r="G17" s="15" t="s">
        <v>318</v>
      </c>
      <c r="H17" s="15" t="s">
        <v>318</v>
      </c>
      <c r="I17" s="15" t="s">
        <v>314</v>
      </c>
      <c r="J17" s="15" t="s">
        <v>318</v>
      </c>
      <c r="K17" s="15" t="s">
        <v>318</v>
      </c>
      <c r="L17" s="15" t="s">
        <v>318</v>
      </c>
      <c r="M17" s="15" t="s">
        <v>318</v>
      </c>
      <c r="N17" s="15" t="s">
        <v>318</v>
      </c>
      <c r="Q17" s="20"/>
      <c r="R17" s="20"/>
      <c r="S17" s="20"/>
    </row>
    <row r="18" spans="1:19" ht="51.75">
      <c r="A18" s="18" t="s">
        <v>91</v>
      </c>
      <c r="B18" s="19" t="s">
        <v>309</v>
      </c>
      <c r="C18" s="19" t="s">
        <v>345</v>
      </c>
      <c r="D18" s="16" t="s">
        <v>311</v>
      </c>
      <c r="E18" s="17">
        <v>5</v>
      </c>
      <c r="F18" s="17">
        <v>5</v>
      </c>
      <c r="G18" s="15" t="s">
        <v>342</v>
      </c>
      <c r="H18" s="15" t="s">
        <v>318</v>
      </c>
      <c r="I18" s="15" t="s">
        <v>314</v>
      </c>
      <c r="J18" s="16" t="s">
        <v>338</v>
      </c>
      <c r="K18" s="16" t="s">
        <v>338</v>
      </c>
      <c r="L18" s="16" t="s">
        <v>339</v>
      </c>
      <c r="M18" s="16" t="s">
        <v>340</v>
      </c>
      <c r="N18" s="15" t="s">
        <v>318</v>
      </c>
      <c r="O18" s="20"/>
      <c r="P18" s="20"/>
      <c r="Q18" s="20"/>
      <c r="R18" s="20"/>
      <c r="S18" s="20"/>
    </row>
    <row r="19" spans="1:19" ht="39">
      <c r="A19" s="18" t="s">
        <v>91</v>
      </c>
      <c r="B19" s="19" t="s">
        <v>309</v>
      </c>
      <c r="C19" s="19" t="s">
        <v>346</v>
      </c>
      <c r="D19" s="16" t="s">
        <v>311</v>
      </c>
      <c r="E19" s="17">
        <v>10</v>
      </c>
      <c r="F19" s="17">
        <v>10</v>
      </c>
      <c r="G19" s="15" t="s">
        <v>342</v>
      </c>
      <c r="H19" s="15" t="s">
        <v>318</v>
      </c>
      <c r="I19" s="15" t="s">
        <v>314</v>
      </c>
      <c r="J19" s="16" t="s">
        <v>338</v>
      </c>
      <c r="K19" s="16" t="s">
        <v>338</v>
      </c>
      <c r="L19" s="16" t="s">
        <v>339</v>
      </c>
      <c r="M19" s="16" t="s">
        <v>340</v>
      </c>
      <c r="N19" s="15" t="s">
        <v>318</v>
      </c>
      <c r="O19" s="20"/>
      <c r="P19" s="20"/>
      <c r="Q19" s="20"/>
      <c r="R19" s="20"/>
      <c r="S19" s="20"/>
    </row>
    <row r="20" spans="1:19" ht="90.75">
      <c r="A20" s="18" t="s">
        <v>91</v>
      </c>
      <c r="B20" s="19" t="s">
        <v>309</v>
      </c>
      <c r="C20" s="19" t="s">
        <v>347</v>
      </c>
      <c r="D20" s="16" t="s">
        <v>311</v>
      </c>
      <c r="E20" s="17">
        <v>10</v>
      </c>
      <c r="F20" s="17">
        <v>10</v>
      </c>
      <c r="G20" s="15" t="s">
        <v>342</v>
      </c>
      <c r="H20" s="15" t="s">
        <v>318</v>
      </c>
      <c r="I20" s="15" t="s">
        <v>314</v>
      </c>
      <c r="J20" s="16" t="s">
        <v>338</v>
      </c>
      <c r="K20" s="16" t="s">
        <v>338</v>
      </c>
      <c r="L20" s="16" t="s">
        <v>339</v>
      </c>
      <c r="M20" s="16" t="s">
        <v>340</v>
      </c>
      <c r="N20" s="15" t="s">
        <v>318</v>
      </c>
      <c r="O20" s="20"/>
      <c r="P20" s="20"/>
      <c r="Q20" s="20"/>
      <c r="R20" s="20"/>
      <c r="S20" s="20"/>
    </row>
    <row r="21" spans="1:19" ht="15">
      <c r="A21" s="20"/>
      <c r="B21" s="20"/>
      <c r="C21" s="20"/>
      <c r="D21" s="20"/>
      <c r="E21" s="20"/>
      <c r="F21" s="20"/>
      <c r="G21" s="21"/>
      <c r="H21" s="21"/>
      <c r="I21" s="21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>
      <c r="A22" s="20"/>
      <c r="B22" s="20"/>
      <c r="C22" s="20"/>
      <c r="D22" s="20"/>
      <c r="E22" s="20"/>
      <c r="F22" s="20"/>
      <c r="G22" s="21"/>
      <c r="H22" s="21"/>
      <c r="I22" s="21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">
      <c r="A23" s="20"/>
      <c r="B23" s="20"/>
      <c r="C23" s="20"/>
      <c r="D23" s="20"/>
      <c r="E23" s="20"/>
      <c r="F23" s="20"/>
      <c r="G23" s="21"/>
      <c r="H23" s="21"/>
      <c r="I23" s="21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5">
      <c r="A24" s="20"/>
      <c r="B24" s="20"/>
      <c r="C24" s="20"/>
      <c r="D24" s="20"/>
      <c r="E24" s="20"/>
      <c r="F24" s="20"/>
      <c r="G24" s="21"/>
      <c r="H24" s="21"/>
      <c r="I24" s="21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">
      <c r="A25" s="20"/>
      <c r="B25" s="20"/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5">
      <c r="A26" s="20"/>
      <c r="B26" s="20"/>
      <c r="C26" s="20"/>
      <c r="D26" s="20"/>
      <c r="E26" s="20"/>
      <c r="F26" s="20"/>
      <c r="G26" s="21"/>
      <c r="H26" s="21"/>
      <c r="I26" s="21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5">
      <c r="A27" s="20"/>
      <c r="B27" s="20"/>
      <c r="C27" s="20"/>
      <c r="D27" s="20"/>
      <c r="E27" s="20"/>
      <c r="F27" s="20"/>
      <c r="G27" s="21"/>
      <c r="H27" s="21"/>
      <c r="I27" s="21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5">
      <c r="A28" s="20"/>
      <c r="B28" s="20"/>
      <c r="C28" s="20"/>
      <c r="D28" s="20"/>
      <c r="E28" s="20"/>
      <c r="F28" s="20"/>
      <c r="G28" s="21"/>
      <c r="H28" s="21"/>
      <c r="I28" s="21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5">
      <c r="A29" s="20"/>
      <c r="B29" s="20"/>
      <c r="C29" s="20"/>
      <c r="D29" s="20"/>
      <c r="E29" s="20"/>
      <c r="F29" s="20"/>
      <c r="G29" s="21"/>
      <c r="H29" s="21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1"/>
      <c r="H31" s="21"/>
      <c r="I31" s="21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">
      <c r="A32" s="20"/>
      <c r="B32" s="20"/>
      <c r="C32" s="20"/>
      <c r="D32" s="20"/>
      <c r="E32" s="20"/>
      <c r="F32" s="20"/>
      <c r="G32" s="21"/>
      <c r="H32" s="21"/>
      <c r="I32" s="21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5">
      <c r="A33" s="20"/>
      <c r="B33" s="20"/>
      <c r="C33" s="20"/>
      <c r="D33" s="20"/>
      <c r="E33" s="20"/>
      <c r="F33" s="20"/>
      <c r="G33" s="21"/>
      <c r="H33" s="21"/>
      <c r="I33" s="21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5">
      <c r="A34" s="20"/>
      <c r="B34" s="20"/>
      <c r="C34" s="20"/>
      <c r="D34" s="20"/>
      <c r="E34" s="20"/>
      <c r="F34" s="20"/>
      <c r="G34" s="21"/>
      <c r="H34" s="21"/>
      <c r="I34" s="21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5">
      <c r="A35" s="20"/>
      <c r="B35" s="20"/>
      <c r="C35" s="20"/>
      <c r="D35" s="20"/>
      <c r="E35" s="20"/>
      <c r="F35" s="20"/>
      <c r="G35" s="21"/>
      <c r="H35" s="21"/>
      <c r="I35" s="21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5">
      <c r="A36" s="20"/>
      <c r="B36" s="20"/>
      <c r="C36" s="20"/>
      <c r="D36" s="20"/>
      <c r="E36" s="20"/>
      <c r="F36" s="20"/>
      <c r="G36" s="21"/>
      <c r="H36" s="21"/>
      <c r="I36" s="21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>
      <c r="A37" s="20"/>
      <c r="B37" s="20"/>
      <c r="C37" s="20"/>
      <c r="D37" s="20"/>
      <c r="E37" s="20"/>
      <c r="F37" s="20"/>
      <c r="G37" s="21"/>
      <c r="H37" s="21"/>
      <c r="I37" s="21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">
      <c r="A38" s="20"/>
      <c r="B38" s="20"/>
      <c r="C38" s="20"/>
      <c r="D38" s="20"/>
      <c r="E38" s="20"/>
      <c r="F38" s="20"/>
      <c r="G38" s="21"/>
      <c r="H38" s="21"/>
      <c r="I38" s="21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5">
      <c r="A39" s="20"/>
      <c r="B39" s="20"/>
      <c r="C39" s="20"/>
      <c r="D39" s="20"/>
      <c r="E39" s="20"/>
      <c r="F39" s="20"/>
      <c r="G39" s="21"/>
      <c r="H39" s="21"/>
      <c r="I39" s="21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5">
      <c r="A40" s="20"/>
      <c r="B40" s="20"/>
      <c r="C40" s="20"/>
      <c r="D40" s="20"/>
      <c r="E40" s="20"/>
      <c r="F40" s="20"/>
      <c r="G40" s="21"/>
      <c r="H40" s="21"/>
      <c r="I40" s="21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5">
      <c r="A41" s="20"/>
      <c r="B41" s="20"/>
      <c r="C41" s="20"/>
      <c r="D41" s="20"/>
      <c r="E41" s="20"/>
      <c r="F41" s="20"/>
      <c r="G41" s="21"/>
      <c r="H41" s="21"/>
      <c r="I41" s="21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5">
      <c r="A42" s="20"/>
      <c r="B42" s="20"/>
      <c r="C42" s="20"/>
      <c r="D42" s="20"/>
      <c r="E42" s="20"/>
      <c r="F42" s="20"/>
      <c r="G42" s="21"/>
      <c r="H42" s="21"/>
      <c r="I42" s="21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5">
      <c r="A43" s="20"/>
      <c r="B43" s="20"/>
      <c r="C43" s="20"/>
      <c r="D43" s="20"/>
      <c r="E43" s="20"/>
      <c r="F43" s="20"/>
      <c r="G43" s="21"/>
      <c r="H43" s="21"/>
      <c r="I43" s="21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5">
      <c r="A44" s="20"/>
      <c r="B44" s="20"/>
      <c r="C44" s="20"/>
      <c r="D44" s="20"/>
      <c r="E44" s="20"/>
      <c r="F44" s="20"/>
      <c r="G44" s="21"/>
      <c r="H44" s="21"/>
      <c r="I44" s="21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5">
      <c r="A45" s="20"/>
      <c r="B45" s="20"/>
      <c r="C45" s="20"/>
      <c r="D45" s="20"/>
      <c r="E45" s="20"/>
      <c r="F45" s="20"/>
      <c r="G45" s="21"/>
      <c r="H45" s="21"/>
      <c r="I45" s="21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5">
      <c r="A46" s="20"/>
      <c r="B46" s="20"/>
      <c r="C46" s="20"/>
      <c r="D46" s="20"/>
      <c r="E46" s="20"/>
      <c r="F46" s="20"/>
      <c r="G46" s="21"/>
      <c r="H46" s="21"/>
      <c r="I46" s="21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5">
      <c r="A47" s="20"/>
      <c r="B47" s="20"/>
      <c r="C47" s="20"/>
      <c r="D47" s="20"/>
      <c r="E47" s="20"/>
      <c r="F47" s="20"/>
      <c r="G47" s="21"/>
      <c r="H47" s="21"/>
      <c r="I47" s="21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5">
      <c r="A48" s="20"/>
      <c r="B48" s="20"/>
      <c r="C48" s="20"/>
      <c r="D48" s="20"/>
      <c r="E48" s="20"/>
      <c r="F48" s="20"/>
      <c r="G48" s="21"/>
      <c r="H48" s="21"/>
      <c r="I48" s="21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5">
      <c r="A49" s="20"/>
      <c r="B49" s="20"/>
      <c r="C49" s="20"/>
      <c r="D49" s="20"/>
      <c r="E49" s="20"/>
      <c r="F49" s="20"/>
      <c r="G49" s="21"/>
      <c r="H49" s="21"/>
      <c r="I49" s="21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5">
      <c r="A50" s="20"/>
      <c r="B50" s="20"/>
      <c r="C50" s="20"/>
      <c r="D50" s="20"/>
      <c r="E50" s="20"/>
      <c r="F50" s="20"/>
      <c r="G50" s="21"/>
      <c r="H50" s="21"/>
      <c r="I50" s="21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">
      <c r="A51" s="20"/>
      <c r="B51" s="20"/>
      <c r="C51" s="20"/>
      <c r="D51" s="20"/>
      <c r="E51" s="20"/>
      <c r="F51" s="20"/>
      <c r="G51" s="21"/>
      <c r="H51" s="21"/>
      <c r="I51" s="21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5">
      <c r="A52" s="20"/>
      <c r="B52" s="20"/>
      <c r="C52" s="20"/>
      <c r="D52" s="20"/>
      <c r="E52" s="20"/>
      <c r="F52" s="20"/>
      <c r="G52" s="21"/>
      <c r="H52" s="21"/>
      <c r="I52" s="21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5">
      <c r="A53" s="20"/>
      <c r="B53" s="20"/>
      <c r="C53" s="20"/>
      <c r="D53" s="20"/>
      <c r="E53" s="20"/>
      <c r="F53" s="20"/>
      <c r="G53" s="21"/>
      <c r="H53" s="21"/>
      <c r="I53" s="21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5">
      <c r="A54" s="20"/>
      <c r="B54" s="20"/>
      <c r="C54" s="20"/>
      <c r="D54" s="20"/>
      <c r="E54" s="20"/>
      <c r="F54" s="20"/>
      <c r="G54" s="21"/>
      <c r="H54" s="21"/>
      <c r="I54" s="21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5">
      <c r="A55" s="20"/>
      <c r="B55" s="20"/>
      <c r="C55" s="20"/>
      <c r="D55" s="20"/>
      <c r="E55" s="20"/>
      <c r="F55" s="20"/>
      <c r="G55" s="21"/>
      <c r="H55" s="21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>
      <c r="A56" s="20"/>
      <c r="B56" s="20"/>
      <c r="C56" s="20"/>
      <c r="D56" s="20"/>
      <c r="E56" s="20"/>
      <c r="F56" s="20"/>
      <c r="G56" s="21"/>
      <c r="H56" s="21"/>
      <c r="I56" s="21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5">
      <c r="A57" s="20"/>
      <c r="B57" s="20"/>
      <c r="C57" s="20"/>
      <c r="D57" s="20"/>
      <c r="E57" s="20"/>
      <c r="F57" s="20"/>
      <c r="G57" s="21"/>
      <c r="H57" s="21"/>
      <c r="I57" s="21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5">
      <c r="A58" s="20"/>
      <c r="B58" s="20"/>
      <c r="C58" s="20"/>
      <c r="D58" s="20"/>
      <c r="E58" s="20"/>
      <c r="F58" s="20"/>
      <c r="G58" s="21"/>
      <c r="H58" s="21"/>
      <c r="I58" s="21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5">
      <c r="A59" s="20"/>
      <c r="B59" s="20"/>
      <c r="C59" s="20"/>
      <c r="D59" s="20"/>
      <c r="E59" s="20"/>
      <c r="F59" s="20"/>
      <c r="G59" s="21"/>
      <c r="H59" s="21"/>
      <c r="I59" s="21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5">
      <c r="A60" s="20"/>
      <c r="B60" s="20"/>
      <c r="C60" s="20"/>
      <c r="D60" s="20"/>
      <c r="E60" s="20"/>
      <c r="F60" s="20"/>
      <c r="G60" s="21"/>
      <c r="H60" s="21"/>
      <c r="I60" s="21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5">
      <c r="A61" s="20"/>
      <c r="B61" s="20"/>
      <c r="C61" s="20"/>
      <c r="D61" s="20"/>
      <c r="E61" s="20"/>
      <c r="F61" s="20"/>
      <c r="G61" s="21"/>
      <c r="H61" s="21"/>
      <c r="I61" s="21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5">
      <c r="A62" s="20"/>
      <c r="B62" s="20"/>
      <c r="C62" s="20"/>
      <c r="D62" s="20"/>
      <c r="E62" s="20"/>
      <c r="F62" s="20"/>
      <c r="G62" s="21"/>
      <c r="H62" s="21"/>
      <c r="I62" s="21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5">
      <c r="A63" s="20"/>
      <c r="B63" s="20"/>
      <c r="C63" s="20"/>
      <c r="D63" s="20"/>
      <c r="E63" s="20"/>
      <c r="F63" s="20"/>
      <c r="G63" s="21"/>
      <c r="H63" s="21"/>
      <c r="I63" s="21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5">
      <c r="A64" s="20"/>
      <c r="B64" s="20"/>
      <c r="C64" s="20"/>
      <c r="D64" s="20"/>
      <c r="E64" s="20"/>
      <c r="F64" s="20"/>
      <c r="G64" s="21"/>
      <c r="H64" s="21"/>
      <c r="I64" s="21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5">
      <c r="A65" s="20"/>
      <c r="B65" s="20"/>
      <c r="C65" s="20"/>
      <c r="D65" s="20"/>
      <c r="E65" s="20"/>
      <c r="F65" s="20"/>
      <c r="G65" s="21"/>
      <c r="H65" s="21"/>
      <c r="I65" s="21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5">
      <c r="A66" s="20"/>
      <c r="B66" s="20"/>
      <c r="C66" s="20"/>
      <c r="D66" s="20"/>
      <c r="E66" s="20"/>
      <c r="F66" s="20"/>
      <c r="G66" s="21"/>
      <c r="H66" s="21"/>
      <c r="I66" s="21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5">
      <c r="A67" s="20"/>
      <c r="B67" s="20"/>
      <c r="C67" s="20"/>
      <c r="D67" s="20"/>
      <c r="E67" s="20"/>
      <c r="F67" s="20"/>
      <c r="G67" s="21"/>
      <c r="H67" s="21"/>
      <c r="I67" s="21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5">
      <c r="A68" s="20"/>
      <c r="B68" s="20"/>
      <c r="C68" s="20"/>
      <c r="D68" s="20"/>
      <c r="E68" s="20"/>
      <c r="F68" s="20"/>
      <c r="G68" s="21"/>
      <c r="H68" s="21"/>
      <c r="I68" s="21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5">
      <c r="A69" s="20"/>
      <c r="B69" s="20"/>
      <c r="C69" s="20"/>
      <c r="D69" s="20"/>
      <c r="E69" s="20"/>
      <c r="F69" s="20"/>
      <c r="G69" s="21"/>
      <c r="H69" s="21"/>
      <c r="I69" s="21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5">
      <c r="A70" s="20"/>
      <c r="B70" s="20"/>
      <c r="C70" s="20"/>
      <c r="D70" s="20"/>
      <c r="E70" s="20"/>
      <c r="F70" s="20"/>
      <c r="G70" s="21"/>
      <c r="H70" s="21"/>
      <c r="I70" s="21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5">
      <c r="A71" s="20"/>
      <c r="B71" s="20"/>
      <c r="C71" s="20"/>
      <c r="D71" s="20"/>
      <c r="E71" s="20"/>
      <c r="F71" s="20"/>
      <c r="G71" s="21"/>
      <c r="H71" s="21"/>
      <c r="I71" s="21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5">
      <c r="A72" s="20"/>
      <c r="B72" s="20"/>
      <c r="C72" s="20"/>
      <c r="D72" s="20"/>
      <c r="E72" s="20"/>
      <c r="F72" s="20"/>
      <c r="G72" s="21"/>
      <c r="H72" s="21"/>
      <c r="I72" s="21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5">
      <c r="A73" s="20"/>
      <c r="B73" s="20"/>
      <c r="C73" s="20"/>
      <c r="D73" s="20"/>
      <c r="E73" s="20"/>
      <c r="F73" s="20"/>
      <c r="G73" s="21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5">
      <c r="A74" s="20"/>
      <c r="B74" s="20"/>
      <c r="C74" s="20"/>
      <c r="D74" s="20"/>
      <c r="E74" s="20"/>
      <c r="F74" s="20"/>
      <c r="G74" s="21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5">
      <c r="A75" s="20"/>
      <c r="B75" s="20"/>
      <c r="C75" s="20"/>
      <c r="D75" s="20"/>
      <c r="E75" s="20"/>
      <c r="F75" s="20"/>
      <c r="G75" s="21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5">
      <c r="A76" s="20"/>
      <c r="B76" s="20"/>
      <c r="C76" s="20"/>
      <c r="D76" s="20"/>
      <c r="E76" s="20"/>
      <c r="F76" s="20"/>
      <c r="G76" s="21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1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1"/>
      <c r="H78" s="21"/>
      <c r="I78" s="21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1"/>
      <c r="H79" s="21"/>
      <c r="I79" s="21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1"/>
      <c r="H80" s="21"/>
      <c r="I80" s="21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1"/>
      <c r="H81" s="21"/>
      <c r="I81" s="21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1"/>
      <c r="H82" s="21"/>
      <c r="I82" s="21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1"/>
      <c r="H83" s="21"/>
      <c r="I83" s="21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1"/>
      <c r="H84" s="21"/>
      <c r="I84" s="21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1"/>
      <c r="H85" s="21"/>
      <c r="I85" s="21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1"/>
      <c r="H86" s="21"/>
      <c r="I86" s="21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1"/>
      <c r="H87" s="21"/>
      <c r="I87" s="21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1"/>
      <c r="H88" s="21"/>
      <c r="I88" s="21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1"/>
      <c r="H89" s="21"/>
      <c r="I89" s="21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1"/>
      <c r="H90" s="21"/>
      <c r="I90" s="21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1"/>
      <c r="H91" s="21"/>
      <c r="I91" s="21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1"/>
      <c r="H92" s="21"/>
      <c r="I92" s="21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1"/>
      <c r="H93" s="21"/>
      <c r="I93" s="21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1"/>
      <c r="H94" s="21"/>
      <c r="I94" s="21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1"/>
      <c r="H95" s="21"/>
      <c r="I95" s="21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1"/>
      <c r="H96" s="21"/>
      <c r="I96" s="21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1"/>
      <c r="H97" s="21"/>
      <c r="I97" s="21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1"/>
      <c r="H98" s="21"/>
      <c r="I98" s="21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1"/>
      <c r="H99" s="21"/>
      <c r="I99" s="21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1"/>
      <c r="H100" s="21"/>
      <c r="I100" s="21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1"/>
      <c r="H101" s="21"/>
      <c r="I101" s="21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1"/>
      <c r="H102" s="21"/>
      <c r="I102" s="21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1"/>
      <c r="H103" s="21"/>
      <c r="I103" s="21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1"/>
      <c r="H104" s="21"/>
      <c r="I104" s="21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1"/>
      <c r="H105" s="21"/>
      <c r="I105" s="21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1"/>
      <c r="H106" s="21"/>
      <c r="I106" s="21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5">
      <c r="A107" s="20"/>
      <c r="B107" s="20"/>
      <c r="C107" s="20"/>
      <c r="D107" s="20"/>
      <c r="E107" s="20"/>
      <c r="F107" s="20"/>
      <c r="G107" s="21"/>
      <c r="H107" s="21"/>
      <c r="I107" s="21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5">
      <c r="A108" s="20"/>
      <c r="B108" s="20"/>
      <c r="C108" s="20"/>
      <c r="D108" s="20"/>
      <c r="E108" s="20"/>
      <c r="F108" s="20"/>
      <c r="G108" s="21"/>
      <c r="H108" s="21"/>
      <c r="I108" s="21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5">
      <c r="A109" s="20"/>
      <c r="B109" s="20"/>
      <c r="C109" s="20"/>
      <c r="D109" s="20"/>
      <c r="E109" s="20"/>
      <c r="F109" s="20"/>
      <c r="G109" s="21"/>
      <c r="H109" s="21"/>
      <c r="I109" s="21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5">
      <c r="A110" s="20"/>
      <c r="B110" s="20"/>
      <c r="C110" s="20"/>
      <c r="D110" s="20"/>
      <c r="E110" s="20"/>
      <c r="F110" s="20"/>
      <c r="G110" s="21"/>
      <c r="H110" s="21"/>
      <c r="I110" s="21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5">
      <c r="A111" s="20"/>
      <c r="B111" s="20"/>
      <c r="C111" s="20"/>
      <c r="D111" s="20"/>
      <c r="E111" s="20"/>
      <c r="F111" s="20"/>
      <c r="G111" s="21"/>
      <c r="H111" s="21"/>
      <c r="I111" s="21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5">
      <c r="A112" s="20"/>
      <c r="B112" s="20"/>
      <c r="C112" s="20"/>
      <c r="D112" s="20"/>
      <c r="E112" s="20"/>
      <c r="F112" s="20"/>
      <c r="G112" s="21"/>
      <c r="H112" s="21"/>
      <c r="I112" s="21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5">
      <c r="A113" s="20"/>
      <c r="B113" s="20"/>
      <c r="C113" s="20"/>
      <c r="D113" s="20"/>
      <c r="E113" s="20"/>
      <c r="F113" s="20"/>
      <c r="G113" s="21"/>
      <c r="H113" s="21"/>
      <c r="I113" s="21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5">
      <c r="A114" s="20"/>
      <c r="B114" s="20"/>
      <c r="C114" s="20"/>
      <c r="D114" s="20"/>
      <c r="E114" s="20"/>
      <c r="F114" s="20"/>
      <c r="G114" s="21"/>
      <c r="H114" s="21"/>
      <c r="I114" s="21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5">
      <c r="A115" s="20"/>
      <c r="B115" s="20"/>
      <c r="C115" s="20"/>
      <c r="D115" s="20"/>
      <c r="E115" s="20"/>
      <c r="F115" s="20"/>
      <c r="G115" s="21"/>
      <c r="H115" s="21"/>
      <c r="I115" s="21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5">
      <c r="A116" s="20"/>
      <c r="B116" s="20"/>
      <c r="C116" s="20"/>
      <c r="D116" s="20"/>
      <c r="E116" s="20"/>
      <c r="F116" s="20"/>
      <c r="G116" s="21"/>
      <c r="H116" s="21"/>
      <c r="I116" s="21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5">
      <c r="A117" s="20"/>
      <c r="B117" s="20"/>
      <c r="C117" s="20"/>
      <c r="D117" s="20"/>
      <c r="E117" s="20"/>
      <c r="F117" s="20"/>
      <c r="G117" s="21"/>
      <c r="H117" s="21"/>
      <c r="I117" s="21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5">
      <c r="A118" s="20"/>
      <c r="B118" s="20"/>
      <c r="C118" s="20"/>
      <c r="D118" s="20"/>
      <c r="E118" s="20"/>
      <c r="F118" s="20"/>
      <c r="G118" s="21"/>
      <c r="H118" s="21"/>
      <c r="I118" s="21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5">
      <c r="A119" s="20"/>
      <c r="B119" s="20"/>
      <c r="C119" s="20"/>
      <c r="D119" s="20"/>
      <c r="E119" s="20"/>
      <c r="F119" s="20"/>
      <c r="G119" s="21"/>
      <c r="H119" s="21"/>
      <c r="I119" s="21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5">
      <c r="A120" s="20"/>
      <c r="B120" s="20"/>
      <c r="C120" s="20"/>
      <c r="D120" s="20"/>
      <c r="E120" s="20"/>
      <c r="F120" s="20"/>
      <c r="G120" s="21"/>
      <c r="H120" s="21"/>
      <c r="I120" s="21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5">
      <c r="A121" s="20"/>
      <c r="B121" s="20"/>
      <c r="C121" s="20"/>
      <c r="D121" s="20"/>
      <c r="E121" s="20"/>
      <c r="F121" s="20"/>
      <c r="G121" s="21"/>
      <c r="H121" s="21"/>
      <c r="I121" s="21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5">
      <c r="A122" s="20"/>
      <c r="B122" s="20"/>
      <c r="C122" s="20"/>
      <c r="D122" s="20"/>
      <c r="E122" s="20"/>
      <c r="F122" s="20"/>
      <c r="G122" s="21"/>
      <c r="H122" s="21"/>
      <c r="I122" s="21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5">
      <c r="A123" s="20"/>
      <c r="B123" s="20"/>
      <c r="C123" s="20"/>
      <c r="D123" s="20"/>
      <c r="E123" s="20"/>
      <c r="F123" s="20"/>
      <c r="G123" s="21"/>
      <c r="H123" s="21"/>
      <c r="I123" s="21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5">
      <c r="A124" s="20"/>
      <c r="B124" s="20"/>
      <c r="C124" s="20"/>
      <c r="D124" s="20"/>
      <c r="E124" s="20"/>
      <c r="F124" s="20"/>
      <c r="G124" s="21"/>
      <c r="H124" s="21"/>
      <c r="I124" s="21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5">
      <c r="A125" s="20"/>
      <c r="B125" s="20"/>
      <c r="C125" s="20"/>
      <c r="D125" s="20"/>
      <c r="E125" s="20"/>
      <c r="F125" s="20"/>
      <c r="G125" s="21"/>
      <c r="H125" s="21"/>
      <c r="I125" s="21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">
      <c r="A126" s="20"/>
      <c r="B126" s="20"/>
      <c r="C126" s="20"/>
      <c r="D126" s="20"/>
      <c r="E126" s="20"/>
      <c r="F126" s="20"/>
      <c r="G126" s="21"/>
      <c r="H126" s="21"/>
      <c r="I126" s="21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5">
      <c r="A127" s="20"/>
      <c r="B127" s="20"/>
      <c r="C127" s="20"/>
      <c r="D127" s="20"/>
      <c r="E127" s="20"/>
      <c r="F127" s="20"/>
      <c r="G127" s="21"/>
      <c r="H127" s="21"/>
      <c r="I127" s="21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5">
      <c r="A128" s="20"/>
      <c r="B128" s="20"/>
      <c r="C128" s="20"/>
      <c r="D128" s="20"/>
      <c r="E128" s="20"/>
      <c r="F128" s="20"/>
      <c r="G128" s="21"/>
      <c r="H128" s="21"/>
      <c r="I128" s="21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5">
      <c r="A129" s="20"/>
      <c r="B129" s="20"/>
      <c r="C129" s="20"/>
      <c r="D129" s="20"/>
      <c r="E129" s="20"/>
      <c r="F129" s="20"/>
      <c r="G129" s="21"/>
      <c r="H129" s="21"/>
      <c r="I129" s="21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5">
      <c r="A130" s="20"/>
      <c r="B130" s="20"/>
      <c r="C130" s="20"/>
      <c r="D130" s="20"/>
      <c r="E130" s="20"/>
      <c r="F130" s="20"/>
      <c r="G130" s="21"/>
      <c r="H130" s="21"/>
      <c r="I130" s="21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5">
      <c r="A131" s="20"/>
      <c r="B131" s="20"/>
      <c r="C131" s="20"/>
      <c r="D131" s="20"/>
      <c r="E131" s="20"/>
      <c r="F131" s="20"/>
      <c r="G131" s="21"/>
      <c r="H131" s="21"/>
      <c r="I131" s="21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5">
      <c r="A132" s="20"/>
      <c r="B132" s="20"/>
      <c r="C132" s="20"/>
      <c r="D132" s="20"/>
      <c r="E132" s="20"/>
      <c r="F132" s="20"/>
      <c r="G132" s="21"/>
      <c r="H132" s="21"/>
      <c r="I132" s="21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5">
      <c r="A133" s="20"/>
      <c r="B133" s="20"/>
      <c r="C133" s="20"/>
      <c r="D133" s="20"/>
      <c r="E133" s="20"/>
      <c r="F133" s="20"/>
      <c r="G133" s="21"/>
      <c r="H133" s="21"/>
      <c r="I133" s="21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5">
      <c r="A134" s="20"/>
      <c r="B134" s="20"/>
      <c r="C134" s="20"/>
      <c r="D134" s="20"/>
      <c r="E134" s="20"/>
      <c r="F134" s="20"/>
      <c r="G134" s="21"/>
      <c r="H134" s="21"/>
      <c r="I134" s="21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5">
      <c r="A135" s="20"/>
      <c r="B135" s="20"/>
      <c r="C135" s="20"/>
      <c r="D135" s="20"/>
      <c r="E135" s="20"/>
      <c r="F135" s="20"/>
      <c r="G135" s="21"/>
      <c r="H135" s="21"/>
      <c r="I135" s="21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5">
      <c r="A136" s="20"/>
      <c r="B136" s="20"/>
      <c r="C136" s="20"/>
      <c r="D136" s="20"/>
      <c r="E136" s="20"/>
      <c r="F136" s="20"/>
      <c r="G136" s="21"/>
      <c r="H136" s="21"/>
      <c r="I136" s="21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5">
      <c r="A137" s="20"/>
      <c r="B137" s="20"/>
      <c r="C137" s="20"/>
      <c r="D137" s="20"/>
      <c r="E137" s="20"/>
      <c r="F137" s="20"/>
      <c r="G137" s="21"/>
      <c r="H137" s="21"/>
      <c r="I137" s="21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5">
      <c r="A138" s="20"/>
      <c r="B138" s="20"/>
      <c r="C138" s="20"/>
      <c r="D138" s="20"/>
      <c r="E138" s="20"/>
      <c r="F138" s="20"/>
      <c r="G138" s="21"/>
      <c r="H138" s="21"/>
      <c r="I138" s="21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5">
      <c r="A139" s="20"/>
      <c r="B139" s="20"/>
      <c r="C139" s="20"/>
      <c r="D139" s="20"/>
      <c r="E139" s="20"/>
      <c r="F139" s="20"/>
      <c r="G139" s="21"/>
      <c r="H139" s="21"/>
      <c r="I139" s="21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5">
      <c r="A140" s="20"/>
      <c r="B140" s="20"/>
      <c r="C140" s="20"/>
      <c r="D140" s="20"/>
      <c r="E140" s="20"/>
      <c r="F140" s="20"/>
      <c r="G140" s="21"/>
      <c r="H140" s="21"/>
      <c r="I140" s="21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5">
      <c r="A141" s="20"/>
      <c r="B141" s="20"/>
      <c r="C141" s="20"/>
      <c r="D141" s="20"/>
      <c r="E141" s="20"/>
      <c r="F141" s="20"/>
      <c r="G141" s="21"/>
      <c r="H141" s="21"/>
      <c r="I141" s="21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5">
      <c r="A142" s="20"/>
      <c r="B142" s="20"/>
      <c r="C142" s="20"/>
      <c r="D142" s="20"/>
      <c r="E142" s="20"/>
      <c r="F142" s="20"/>
      <c r="G142" s="21"/>
      <c r="H142" s="21"/>
      <c r="I142" s="21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5">
      <c r="A143" s="20"/>
      <c r="B143" s="20"/>
      <c r="C143" s="20"/>
      <c r="D143" s="20"/>
      <c r="E143" s="20"/>
      <c r="F143" s="20"/>
      <c r="G143" s="21"/>
      <c r="H143" s="21"/>
      <c r="I143" s="21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5">
      <c r="A144" s="20"/>
      <c r="B144" s="20"/>
      <c r="C144" s="20"/>
      <c r="D144" s="20"/>
      <c r="E144" s="20"/>
      <c r="F144" s="20"/>
      <c r="G144" s="21"/>
      <c r="H144" s="21"/>
      <c r="I144" s="21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5">
      <c r="A145" s="20"/>
      <c r="B145" s="20"/>
      <c r="C145" s="20"/>
      <c r="D145" s="20"/>
      <c r="E145" s="20"/>
      <c r="F145" s="20"/>
      <c r="G145" s="21"/>
      <c r="H145" s="21"/>
      <c r="I145" s="21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5">
      <c r="A146" s="20"/>
      <c r="B146" s="20"/>
      <c r="C146" s="20"/>
      <c r="D146" s="20"/>
      <c r="E146" s="20"/>
      <c r="F146" s="20"/>
      <c r="G146" s="21"/>
      <c r="H146" s="21"/>
      <c r="I146" s="21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5">
      <c r="A147" s="20"/>
      <c r="B147" s="20"/>
      <c r="C147" s="20"/>
      <c r="D147" s="20"/>
      <c r="E147" s="20"/>
      <c r="F147" s="20"/>
      <c r="G147" s="21"/>
      <c r="H147" s="21"/>
      <c r="I147" s="21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5">
      <c r="A148" s="20"/>
      <c r="B148" s="20"/>
      <c r="C148" s="20"/>
      <c r="D148" s="20"/>
      <c r="E148" s="20"/>
      <c r="F148" s="20"/>
      <c r="G148" s="21"/>
      <c r="H148" s="21"/>
      <c r="I148" s="21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5">
      <c r="A149" s="20"/>
      <c r="B149" s="20"/>
      <c r="C149" s="20"/>
      <c r="D149" s="20"/>
      <c r="E149" s="20"/>
      <c r="F149" s="20"/>
      <c r="G149" s="21"/>
      <c r="H149" s="21"/>
      <c r="I149" s="21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5">
      <c r="A150" s="20"/>
      <c r="B150" s="20"/>
      <c r="C150" s="20"/>
      <c r="D150" s="20"/>
      <c r="E150" s="20"/>
      <c r="F150" s="20"/>
      <c r="G150" s="21"/>
      <c r="H150" s="21"/>
      <c r="I150" s="21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5">
      <c r="A151" s="20"/>
      <c r="B151" s="20"/>
      <c r="C151" s="20"/>
      <c r="D151" s="20"/>
      <c r="E151" s="20"/>
      <c r="F151" s="20"/>
      <c r="G151" s="21"/>
      <c r="H151" s="21"/>
      <c r="I151" s="21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5">
      <c r="A152" s="20"/>
      <c r="B152" s="20"/>
      <c r="C152" s="20"/>
      <c r="D152" s="20"/>
      <c r="E152" s="20"/>
      <c r="F152" s="20"/>
      <c r="G152" s="21"/>
      <c r="H152" s="21"/>
      <c r="I152" s="21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5">
      <c r="A153" s="20"/>
      <c r="B153" s="20"/>
      <c r="C153" s="20"/>
      <c r="D153" s="20"/>
      <c r="E153" s="20"/>
      <c r="F153" s="20"/>
      <c r="G153" s="21"/>
      <c r="H153" s="21"/>
      <c r="I153" s="21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5">
      <c r="A154" s="20"/>
      <c r="B154" s="20"/>
      <c r="C154" s="20"/>
      <c r="D154" s="20"/>
      <c r="E154" s="20"/>
      <c r="F154" s="20"/>
      <c r="G154" s="21"/>
      <c r="H154" s="21"/>
      <c r="I154" s="21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5">
      <c r="A155" s="20"/>
      <c r="B155" s="20"/>
      <c r="C155" s="20"/>
      <c r="D155" s="20"/>
      <c r="E155" s="20"/>
      <c r="F155" s="20"/>
      <c r="G155" s="21"/>
      <c r="H155" s="21"/>
      <c r="I155" s="21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5">
      <c r="A156" s="20"/>
      <c r="B156" s="20"/>
      <c r="C156" s="20"/>
      <c r="D156" s="20"/>
      <c r="E156" s="20"/>
      <c r="F156" s="20"/>
      <c r="G156" s="21"/>
      <c r="H156" s="21"/>
      <c r="I156" s="21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5">
      <c r="A157" s="20"/>
      <c r="B157" s="20"/>
      <c r="C157" s="20"/>
      <c r="D157" s="20"/>
      <c r="E157" s="20"/>
      <c r="F157" s="20"/>
      <c r="G157" s="21"/>
      <c r="H157" s="21"/>
      <c r="I157" s="21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5">
      <c r="A158" s="20"/>
      <c r="B158" s="20"/>
      <c r="C158" s="20"/>
      <c r="D158" s="20"/>
      <c r="E158" s="20"/>
      <c r="F158" s="20"/>
      <c r="G158" s="21"/>
      <c r="H158" s="21"/>
      <c r="I158" s="21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5">
      <c r="A159" s="20"/>
      <c r="B159" s="20"/>
      <c r="C159" s="20"/>
      <c r="D159" s="20"/>
      <c r="E159" s="20"/>
      <c r="F159" s="20"/>
      <c r="G159" s="21"/>
      <c r="H159" s="21"/>
      <c r="I159" s="21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5">
      <c r="A160" s="20"/>
      <c r="B160" s="20"/>
      <c r="C160" s="20"/>
      <c r="D160" s="20"/>
      <c r="E160" s="20"/>
      <c r="F160" s="20"/>
      <c r="G160" s="21"/>
      <c r="H160" s="21"/>
      <c r="I160" s="21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5">
      <c r="A161" s="20"/>
      <c r="B161" s="20"/>
      <c r="C161" s="20"/>
      <c r="D161" s="20"/>
      <c r="E161" s="20"/>
      <c r="F161" s="20"/>
      <c r="G161" s="21"/>
      <c r="H161" s="21"/>
      <c r="I161" s="21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5">
      <c r="A162" s="20"/>
      <c r="B162" s="20"/>
      <c r="C162" s="20"/>
      <c r="D162" s="20"/>
      <c r="E162" s="20"/>
      <c r="F162" s="20"/>
      <c r="G162" s="21"/>
      <c r="H162" s="21"/>
      <c r="I162" s="21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5">
      <c r="A163" s="20"/>
      <c r="B163" s="20"/>
      <c r="C163" s="20"/>
      <c r="D163" s="20"/>
      <c r="E163" s="20"/>
      <c r="F163" s="20"/>
      <c r="G163" s="21"/>
      <c r="H163" s="21"/>
      <c r="I163" s="21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5">
      <c r="A164" s="20"/>
      <c r="B164" s="20"/>
      <c r="C164" s="20"/>
      <c r="D164" s="20"/>
      <c r="E164" s="20"/>
      <c r="F164" s="20"/>
      <c r="G164" s="21"/>
      <c r="H164" s="21"/>
      <c r="I164" s="21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5">
      <c r="A165" s="20"/>
      <c r="B165" s="20"/>
      <c r="C165" s="20"/>
      <c r="D165" s="20"/>
      <c r="E165" s="20"/>
      <c r="F165" s="20"/>
      <c r="G165" s="21"/>
      <c r="H165" s="21"/>
      <c r="I165" s="21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5">
      <c r="A166" s="20"/>
      <c r="B166" s="20"/>
      <c r="C166" s="20"/>
      <c r="D166" s="20"/>
      <c r="E166" s="20"/>
      <c r="F166" s="20"/>
      <c r="G166" s="21"/>
      <c r="H166" s="21"/>
      <c r="I166" s="21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5">
      <c r="A167" s="20"/>
      <c r="B167" s="20"/>
      <c r="C167" s="20"/>
      <c r="D167" s="20"/>
      <c r="E167" s="20"/>
      <c r="F167" s="20"/>
      <c r="G167" s="21"/>
      <c r="H167" s="21"/>
      <c r="I167" s="21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5">
      <c r="A168" s="20"/>
      <c r="B168" s="20"/>
      <c r="C168" s="20"/>
      <c r="D168" s="20"/>
      <c r="E168" s="20"/>
      <c r="F168" s="20"/>
      <c r="G168" s="21"/>
      <c r="H168" s="21"/>
      <c r="I168" s="21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5">
      <c r="A169" s="20"/>
      <c r="B169" s="20"/>
      <c r="C169" s="20"/>
      <c r="D169" s="20"/>
      <c r="E169" s="20"/>
      <c r="F169" s="20"/>
      <c r="G169" s="21"/>
      <c r="H169" s="21"/>
      <c r="I169" s="21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5">
      <c r="A170" s="20"/>
      <c r="B170" s="20"/>
      <c r="C170" s="20"/>
      <c r="D170" s="20"/>
      <c r="E170" s="20"/>
      <c r="F170" s="20"/>
      <c r="G170" s="21"/>
      <c r="H170" s="21"/>
      <c r="I170" s="21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5">
      <c r="A171" s="20"/>
      <c r="B171" s="20"/>
      <c r="C171" s="20"/>
      <c r="D171" s="20"/>
      <c r="E171" s="20"/>
      <c r="F171" s="20"/>
      <c r="G171" s="21"/>
      <c r="H171" s="21"/>
      <c r="I171" s="21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5">
      <c r="A172" s="20"/>
      <c r="B172" s="20"/>
      <c r="C172" s="20"/>
      <c r="D172" s="20"/>
      <c r="E172" s="20"/>
      <c r="F172" s="20"/>
      <c r="G172" s="21"/>
      <c r="H172" s="21"/>
      <c r="I172" s="21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5">
      <c r="A173" s="20"/>
      <c r="B173" s="20"/>
      <c r="C173" s="20"/>
      <c r="D173" s="20"/>
      <c r="E173" s="20"/>
      <c r="F173" s="20"/>
      <c r="G173" s="21"/>
      <c r="H173" s="21"/>
      <c r="I173" s="21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5">
      <c r="A174" s="20"/>
      <c r="B174" s="20"/>
      <c r="C174" s="20"/>
      <c r="D174" s="20"/>
      <c r="E174" s="20"/>
      <c r="F174" s="20"/>
      <c r="G174" s="21"/>
      <c r="H174" s="21"/>
      <c r="I174" s="21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5">
      <c r="A175" s="20"/>
      <c r="B175" s="20"/>
      <c r="C175" s="20"/>
      <c r="D175" s="20"/>
      <c r="E175" s="20"/>
      <c r="F175" s="20"/>
      <c r="G175" s="21"/>
      <c r="H175" s="21"/>
      <c r="I175" s="21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5">
      <c r="A176" s="20"/>
      <c r="B176" s="20"/>
      <c r="C176" s="20"/>
      <c r="D176" s="20"/>
      <c r="E176" s="20"/>
      <c r="F176" s="20"/>
      <c r="G176" s="21"/>
      <c r="H176" s="21"/>
      <c r="I176" s="21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5">
      <c r="A177" s="20"/>
      <c r="B177" s="20"/>
      <c r="C177" s="20"/>
      <c r="D177" s="20"/>
      <c r="E177" s="20"/>
      <c r="F177" s="20"/>
      <c r="G177" s="21"/>
      <c r="H177" s="21"/>
      <c r="I177" s="21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5">
      <c r="A178" s="20"/>
      <c r="B178" s="20"/>
      <c r="C178" s="20"/>
      <c r="D178" s="20"/>
      <c r="E178" s="20"/>
      <c r="F178" s="20"/>
      <c r="G178" s="21"/>
      <c r="H178" s="21"/>
      <c r="I178" s="21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5">
      <c r="A179" s="20"/>
      <c r="B179" s="20"/>
      <c r="C179" s="20"/>
      <c r="D179" s="20"/>
      <c r="E179" s="20"/>
      <c r="F179" s="20"/>
      <c r="G179" s="21"/>
      <c r="H179" s="21"/>
      <c r="I179" s="21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5">
      <c r="A180" s="20"/>
      <c r="B180" s="20"/>
      <c r="C180" s="20"/>
      <c r="D180" s="20"/>
      <c r="E180" s="20"/>
      <c r="F180" s="20"/>
      <c r="G180" s="21"/>
      <c r="H180" s="21"/>
      <c r="I180" s="21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5">
      <c r="A181" s="20"/>
      <c r="B181" s="20"/>
      <c r="C181" s="20"/>
      <c r="D181" s="20"/>
      <c r="E181" s="20"/>
      <c r="F181" s="20"/>
      <c r="G181" s="21"/>
      <c r="H181" s="21"/>
      <c r="I181" s="21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5">
      <c r="A182" s="20"/>
      <c r="B182" s="20"/>
      <c r="C182" s="20"/>
      <c r="D182" s="20"/>
      <c r="E182" s="20"/>
      <c r="F182" s="20"/>
      <c r="G182" s="21"/>
      <c r="H182" s="21"/>
      <c r="I182" s="21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5">
      <c r="A183" s="20"/>
      <c r="B183" s="20"/>
      <c r="C183" s="20"/>
      <c r="D183" s="20"/>
      <c r="E183" s="20"/>
      <c r="F183" s="20"/>
      <c r="G183" s="21"/>
      <c r="H183" s="21"/>
      <c r="I183" s="21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5">
      <c r="A184" s="20"/>
      <c r="B184" s="20"/>
      <c r="C184" s="20"/>
      <c r="D184" s="20"/>
      <c r="E184" s="20"/>
      <c r="F184" s="20"/>
      <c r="G184" s="21"/>
      <c r="H184" s="21"/>
      <c r="I184" s="21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5">
      <c r="A185" s="20"/>
      <c r="B185" s="20"/>
      <c r="C185" s="20"/>
      <c r="D185" s="20"/>
      <c r="E185" s="20"/>
      <c r="F185" s="20"/>
      <c r="G185" s="21"/>
      <c r="H185" s="21"/>
      <c r="I185" s="21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5">
      <c r="A186" s="20"/>
      <c r="B186" s="20"/>
      <c r="C186" s="20"/>
      <c r="D186" s="20"/>
      <c r="E186" s="20"/>
      <c r="F186" s="20"/>
      <c r="G186" s="21"/>
      <c r="H186" s="21"/>
      <c r="I186" s="21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5">
      <c r="A187" s="20"/>
      <c r="B187" s="20"/>
      <c r="C187" s="20"/>
      <c r="D187" s="20"/>
      <c r="E187" s="20"/>
      <c r="F187" s="20"/>
      <c r="G187" s="21"/>
      <c r="H187" s="21"/>
      <c r="I187" s="21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5">
      <c r="A188" s="20"/>
      <c r="B188" s="20"/>
      <c r="C188" s="20"/>
      <c r="D188" s="20"/>
      <c r="E188" s="20"/>
      <c r="F188" s="20"/>
      <c r="G188" s="21"/>
      <c r="H188" s="21"/>
      <c r="I188" s="21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5">
      <c r="A189" s="20"/>
      <c r="B189" s="20"/>
      <c r="C189" s="20"/>
      <c r="D189" s="20"/>
      <c r="E189" s="20"/>
      <c r="F189" s="20"/>
      <c r="G189" s="21"/>
      <c r="H189" s="21"/>
      <c r="I189" s="21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5">
      <c r="A190" s="20"/>
      <c r="B190" s="20"/>
      <c r="C190" s="20"/>
      <c r="D190" s="20"/>
      <c r="E190" s="20"/>
      <c r="F190" s="20"/>
      <c r="G190" s="21"/>
      <c r="H190" s="21"/>
      <c r="I190" s="21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</sheetData>
  <sheetProtection formatCells="0" formatColumns="0" formatRows="0"/>
  <mergeCells count="15">
    <mergeCell ref="N1:O1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13888888888889" right="0.7513888888888889" top="1" bottom="1" header="0.5" footer="0.5"/>
  <pageSetup horizontalDpi="1200" verticalDpi="12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G1">
      <selection activeCell="E14" sqref="E14"/>
    </sheetView>
  </sheetViews>
  <sheetFormatPr defaultColWidth="9" defaultRowHeight="11.25"/>
  <cols>
    <col min="1" max="3" width="4.66015625" style="92" customWidth="1"/>
    <col min="4" max="4" width="9.5" style="92" customWidth="1"/>
    <col min="5" max="5" width="34.16015625" style="92" customWidth="1"/>
    <col min="6" max="6" width="13" style="92" customWidth="1"/>
    <col min="7" max="23" width="10.66015625" style="92" customWidth="1"/>
    <col min="24" max="24" width="9.16015625" style="92" customWidth="1"/>
    <col min="25" max="16384" width="9" style="92" customWidth="1"/>
  </cols>
  <sheetData>
    <row r="1" spans="1:23" ht="24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80"/>
      <c r="S1" s="180"/>
      <c r="T1" s="180"/>
      <c r="U1" s="182"/>
      <c r="V1" s="182"/>
      <c r="W1" s="47" t="s">
        <v>109</v>
      </c>
    </row>
    <row r="2" spans="1:23" ht="24.75" customHeight="1">
      <c r="A2" s="159" t="s">
        <v>110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4" ht="24.75" customHeight="1">
      <c r="A3" s="360" t="s">
        <v>2</v>
      </c>
      <c r="B3" s="267"/>
      <c r="C3" s="26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367"/>
      <c r="S3" s="367"/>
      <c r="T3" s="367"/>
      <c r="U3" s="368"/>
      <c r="V3" s="358" t="s">
        <v>3</v>
      </c>
      <c r="W3" s="358"/>
      <c r="X3" s="187"/>
    </row>
    <row r="4" spans="1:24" ht="21.75" customHeight="1">
      <c r="A4" s="361" t="s">
        <v>111</v>
      </c>
      <c r="B4" s="361"/>
      <c r="C4" s="362"/>
      <c r="D4" s="170" t="s">
        <v>75</v>
      </c>
      <c r="E4" s="171" t="s">
        <v>96</v>
      </c>
      <c r="F4" s="363" t="s">
        <v>112</v>
      </c>
      <c r="G4" s="173" t="s">
        <v>113</v>
      </c>
      <c r="H4" s="173"/>
      <c r="I4" s="173"/>
      <c r="J4" s="170"/>
      <c r="K4" s="173" t="s">
        <v>114</v>
      </c>
      <c r="L4" s="173"/>
      <c r="M4" s="173"/>
      <c r="N4" s="173"/>
      <c r="O4" s="173"/>
      <c r="P4" s="173"/>
      <c r="Q4" s="173"/>
      <c r="R4" s="173"/>
      <c r="S4" s="173"/>
      <c r="T4" s="173"/>
      <c r="U4" s="369" t="s">
        <v>115</v>
      </c>
      <c r="V4" s="171" t="s">
        <v>116</v>
      </c>
      <c r="W4" s="171" t="s">
        <v>117</v>
      </c>
      <c r="X4" s="187"/>
    </row>
    <row r="5" spans="1:24" ht="21.75" customHeight="1">
      <c r="A5" s="169" t="s">
        <v>98</v>
      </c>
      <c r="B5" s="170" t="s">
        <v>99</v>
      </c>
      <c r="C5" s="170" t="s">
        <v>100</v>
      </c>
      <c r="D5" s="170"/>
      <c r="E5" s="171"/>
      <c r="F5" s="172"/>
      <c r="G5" s="165" t="s">
        <v>77</v>
      </c>
      <c r="H5" s="165" t="s">
        <v>118</v>
      </c>
      <c r="I5" s="165" t="s">
        <v>119</v>
      </c>
      <c r="J5" s="168" t="s">
        <v>120</v>
      </c>
      <c r="K5" s="168" t="s">
        <v>77</v>
      </c>
      <c r="L5" s="366" t="s">
        <v>121</v>
      </c>
      <c r="M5" s="366" t="s">
        <v>122</v>
      </c>
      <c r="N5" s="366" t="s">
        <v>123</v>
      </c>
      <c r="O5" s="168" t="s">
        <v>124</v>
      </c>
      <c r="P5" s="168" t="s">
        <v>125</v>
      </c>
      <c r="Q5" s="168" t="s">
        <v>126</v>
      </c>
      <c r="R5" s="168" t="s">
        <v>127</v>
      </c>
      <c r="S5" s="168" t="s">
        <v>128</v>
      </c>
      <c r="T5" s="168" t="s">
        <v>120</v>
      </c>
      <c r="U5" s="188"/>
      <c r="V5" s="171"/>
      <c r="W5" s="171"/>
      <c r="X5" s="187"/>
    </row>
    <row r="6" spans="1:23" ht="29.25" customHeight="1">
      <c r="A6" s="169"/>
      <c r="B6" s="170"/>
      <c r="C6" s="170"/>
      <c r="D6" s="170"/>
      <c r="E6" s="171"/>
      <c r="F6" s="162" t="s">
        <v>97</v>
      </c>
      <c r="G6" s="170"/>
      <c r="H6" s="170"/>
      <c r="I6" s="170"/>
      <c r="J6" s="173"/>
      <c r="K6" s="173"/>
      <c r="L6" s="178"/>
      <c r="M6" s="178"/>
      <c r="N6" s="178"/>
      <c r="O6" s="173"/>
      <c r="P6" s="173"/>
      <c r="Q6" s="173"/>
      <c r="R6" s="173"/>
      <c r="S6" s="173"/>
      <c r="T6" s="173"/>
      <c r="U6" s="171"/>
      <c r="V6" s="171"/>
      <c r="W6" s="171"/>
    </row>
    <row r="7" spans="1:23" ht="24.75" customHeight="1">
      <c r="A7" s="168" t="s">
        <v>89</v>
      </c>
      <c r="B7" s="168" t="s">
        <v>89</v>
      </c>
      <c r="C7" s="168" t="s">
        <v>89</v>
      </c>
      <c r="D7" s="168" t="s">
        <v>89</v>
      </c>
      <c r="E7" s="168" t="s">
        <v>89</v>
      </c>
      <c r="F7" s="168">
        <v>1</v>
      </c>
      <c r="G7" s="168">
        <v>2</v>
      </c>
      <c r="H7" s="168">
        <v>3</v>
      </c>
      <c r="I7" s="168">
        <v>4</v>
      </c>
      <c r="J7" s="168">
        <v>5</v>
      </c>
      <c r="K7" s="168">
        <v>6</v>
      </c>
      <c r="L7" s="168">
        <v>7</v>
      </c>
      <c r="M7" s="168">
        <v>8</v>
      </c>
      <c r="N7" s="168">
        <v>9</v>
      </c>
      <c r="O7" s="168">
        <v>10</v>
      </c>
      <c r="P7" s="168">
        <v>11</v>
      </c>
      <c r="Q7" s="168">
        <v>12</v>
      </c>
      <c r="R7" s="168">
        <v>13</v>
      </c>
      <c r="S7" s="168">
        <v>14</v>
      </c>
      <c r="T7" s="168">
        <v>15</v>
      </c>
      <c r="U7" s="168">
        <v>16</v>
      </c>
      <c r="V7" s="168">
        <v>17</v>
      </c>
      <c r="W7" s="168">
        <v>18</v>
      </c>
    </row>
    <row r="8" spans="1:24" ht="12.75">
      <c r="A8" s="364"/>
      <c r="B8" s="364"/>
      <c r="C8" s="364"/>
      <c r="D8" s="249"/>
      <c r="E8" s="365" t="s">
        <v>77</v>
      </c>
      <c r="F8" s="250">
        <v>233.66</v>
      </c>
      <c r="G8" s="250">
        <v>84.66</v>
      </c>
      <c r="H8" s="250">
        <v>69.72</v>
      </c>
      <c r="I8" s="250">
        <v>14.94</v>
      </c>
      <c r="J8" s="250">
        <v>0</v>
      </c>
      <c r="K8" s="250">
        <v>149</v>
      </c>
      <c r="L8" s="250">
        <v>139</v>
      </c>
      <c r="M8" s="250">
        <v>0</v>
      </c>
      <c r="N8" s="250">
        <v>10</v>
      </c>
      <c r="O8" s="250">
        <v>0</v>
      </c>
      <c r="P8" s="250">
        <v>0</v>
      </c>
      <c r="Q8" s="250">
        <v>0</v>
      </c>
      <c r="R8" s="250">
        <v>0</v>
      </c>
      <c r="S8" s="250">
        <v>0</v>
      </c>
      <c r="T8" s="258">
        <v>0</v>
      </c>
      <c r="U8" s="314">
        <v>0</v>
      </c>
      <c r="V8" s="370">
        <v>0</v>
      </c>
      <c r="W8" s="255">
        <v>0</v>
      </c>
      <c r="X8" s="179"/>
    </row>
    <row r="9" spans="1:23" ht="12.75">
      <c r="A9" s="364"/>
      <c r="B9" s="364"/>
      <c r="C9" s="364"/>
      <c r="D9" s="249" t="s">
        <v>129</v>
      </c>
      <c r="E9" s="365" t="s">
        <v>90</v>
      </c>
      <c r="F9" s="250">
        <v>233.66</v>
      </c>
      <c r="G9" s="250">
        <v>84.66</v>
      </c>
      <c r="H9" s="250">
        <v>69.72</v>
      </c>
      <c r="I9" s="250">
        <v>14.94</v>
      </c>
      <c r="J9" s="250">
        <v>0</v>
      </c>
      <c r="K9" s="250">
        <v>149</v>
      </c>
      <c r="L9" s="250">
        <v>139</v>
      </c>
      <c r="M9" s="250">
        <v>0</v>
      </c>
      <c r="N9" s="250">
        <v>10</v>
      </c>
      <c r="O9" s="250">
        <v>0</v>
      </c>
      <c r="P9" s="250">
        <v>0</v>
      </c>
      <c r="Q9" s="250">
        <v>0</v>
      </c>
      <c r="R9" s="250">
        <v>0</v>
      </c>
      <c r="S9" s="250">
        <v>0</v>
      </c>
      <c r="T9" s="258">
        <v>0</v>
      </c>
      <c r="U9" s="314">
        <v>0</v>
      </c>
      <c r="V9" s="370">
        <v>0</v>
      </c>
      <c r="W9" s="255">
        <v>0</v>
      </c>
    </row>
    <row r="10" spans="1:24" ht="25.5">
      <c r="A10" s="364"/>
      <c r="B10" s="364"/>
      <c r="C10" s="364"/>
      <c r="D10" s="249" t="s">
        <v>105</v>
      </c>
      <c r="E10" s="365" t="s">
        <v>92</v>
      </c>
      <c r="F10" s="250">
        <v>233.66</v>
      </c>
      <c r="G10" s="250">
        <v>84.66</v>
      </c>
      <c r="H10" s="250">
        <v>69.72</v>
      </c>
      <c r="I10" s="250">
        <v>14.94</v>
      </c>
      <c r="J10" s="250">
        <v>0</v>
      </c>
      <c r="K10" s="250">
        <v>149</v>
      </c>
      <c r="L10" s="250">
        <v>139</v>
      </c>
      <c r="M10" s="250">
        <v>0</v>
      </c>
      <c r="N10" s="250">
        <v>10</v>
      </c>
      <c r="O10" s="250">
        <v>0</v>
      </c>
      <c r="P10" s="250">
        <v>0</v>
      </c>
      <c r="Q10" s="250">
        <v>0</v>
      </c>
      <c r="R10" s="250">
        <v>0</v>
      </c>
      <c r="S10" s="250">
        <v>0</v>
      </c>
      <c r="T10" s="258">
        <v>0</v>
      </c>
      <c r="U10" s="314">
        <v>0</v>
      </c>
      <c r="V10" s="370">
        <v>0</v>
      </c>
      <c r="W10" s="255">
        <v>0</v>
      </c>
      <c r="X10" s="179"/>
    </row>
    <row r="11" spans="1:24" ht="25.5">
      <c r="A11" s="364" t="s">
        <v>101</v>
      </c>
      <c r="B11" s="364" t="s">
        <v>103</v>
      </c>
      <c r="C11" s="364" t="s">
        <v>107</v>
      </c>
      <c r="D11" s="249" t="s">
        <v>130</v>
      </c>
      <c r="E11" s="365" t="s">
        <v>108</v>
      </c>
      <c r="F11" s="250">
        <v>3</v>
      </c>
      <c r="G11" s="250">
        <v>3</v>
      </c>
      <c r="H11" s="250">
        <v>3</v>
      </c>
      <c r="I11" s="250">
        <v>0</v>
      </c>
      <c r="J11" s="250">
        <v>0</v>
      </c>
      <c r="K11" s="250">
        <v>0</v>
      </c>
      <c r="L11" s="250">
        <v>0</v>
      </c>
      <c r="M11" s="250">
        <v>0</v>
      </c>
      <c r="N11" s="250">
        <v>0</v>
      </c>
      <c r="O11" s="250">
        <v>0</v>
      </c>
      <c r="P11" s="250">
        <v>0</v>
      </c>
      <c r="Q11" s="250">
        <v>0</v>
      </c>
      <c r="R11" s="250">
        <v>0</v>
      </c>
      <c r="S11" s="250">
        <v>0</v>
      </c>
      <c r="T11" s="258">
        <v>0</v>
      </c>
      <c r="U11" s="314">
        <v>0</v>
      </c>
      <c r="V11" s="370">
        <v>0</v>
      </c>
      <c r="W11" s="255">
        <v>0</v>
      </c>
      <c r="X11" s="179"/>
    </row>
    <row r="12" spans="1:23" ht="25.5">
      <c r="A12" s="364" t="s">
        <v>101</v>
      </c>
      <c r="B12" s="364" t="s">
        <v>103</v>
      </c>
      <c r="C12" s="364" t="s">
        <v>104</v>
      </c>
      <c r="D12" s="249" t="s">
        <v>130</v>
      </c>
      <c r="E12" s="365" t="s">
        <v>106</v>
      </c>
      <c r="F12" s="250">
        <v>10</v>
      </c>
      <c r="G12" s="250">
        <v>0</v>
      </c>
      <c r="H12" s="250">
        <v>0</v>
      </c>
      <c r="I12" s="250">
        <v>0</v>
      </c>
      <c r="J12" s="250">
        <v>0</v>
      </c>
      <c r="K12" s="250">
        <v>10</v>
      </c>
      <c r="L12" s="250">
        <v>10</v>
      </c>
      <c r="M12" s="250">
        <v>0</v>
      </c>
      <c r="N12" s="250">
        <v>0</v>
      </c>
      <c r="O12" s="250">
        <v>0</v>
      </c>
      <c r="P12" s="250">
        <v>0</v>
      </c>
      <c r="Q12" s="250">
        <v>0</v>
      </c>
      <c r="R12" s="250">
        <v>0</v>
      </c>
      <c r="S12" s="250">
        <v>0</v>
      </c>
      <c r="T12" s="258">
        <v>0</v>
      </c>
      <c r="U12" s="314">
        <v>0</v>
      </c>
      <c r="V12" s="370">
        <v>0</v>
      </c>
      <c r="W12" s="255">
        <v>0</v>
      </c>
    </row>
    <row r="13" spans="1:23" ht="25.5">
      <c r="A13" s="364" t="s">
        <v>101</v>
      </c>
      <c r="B13" s="364" t="s">
        <v>103</v>
      </c>
      <c r="C13" s="364" t="s">
        <v>107</v>
      </c>
      <c r="D13" s="249" t="s">
        <v>130</v>
      </c>
      <c r="E13" s="365" t="s">
        <v>108</v>
      </c>
      <c r="F13" s="250">
        <v>57.45</v>
      </c>
      <c r="G13" s="250">
        <v>57.45</v>
      </c>
      <c r="H13" s="250">
        <v>57.45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8">
        <v>0</v>
      </c>
      <c r="U13" s="314">
        <v>0</v>
      </c>
      <c r="V13" s="370">
        <v>0</v>
      </c>
      <c r="W13" s="255">
        <v>0</v>
      </c>
    </row>
    <row r="14" spans="1:23" ht="25.5">
      <c r="A14" s="364" t="s">
        <v>101</v>
      </c>
      <c r="B14" s="364" t="s">
        <v>103</v>
      </c>
      <c r="C14" s="364" t="s">
        <v>104</v>
      </c>
      <c r="D14" s="249" t="s">
        <v>130</v>
      </c>
      <c r="E14" s="365" t="s">
        <v>106</v>
      </c>
      <c r="F14" s="250">
        <v>5</v>
      </c>
      <c r="G14" s="250">
        <v>0</v>
      </c>
      <c r="H14" s="250">
        <v>0</v>
      </c>
      <c r="I14" s="250">
        <v>0</v>
      </c>
      <c r="J14" s="250">
        <v>0</v>
      </c>
      <c r="K14" s="250">
        <v>5</v>
      </c>
      <c r="L14" s="250">
        <v>5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8">
        <v>0</v>
      </c>
      <c r="U14" s="314">
        <v>0</v>
      </c>
      <c r="V14" s="370">
        <v>0</v>
      </c>
      <c r="W14" s="255">
        <v>0</v>
      </c>
    </row>
    <row r="15" spans="1:23" ht="25.5">
      <c r="A15" s="364" t="s">
        <v>101</v>
      </c>
      <c r="B15" s="364" t="s">
        <v>103</v>
      </c>
      <c r="C15" s="364" t="s">
        <v>104</v>
      </c>
      <c r="D15" s="249" t="s">
        <v>130</v>
      </c>
      <c r="E15" s="365" t="s">
        <v>106</v>
      </c>
      <c r="F15" s="250">
        <v>40</v>
      </c>
      <c r="G15" s="250">
        <v>0</v>
      </c>
      <c r="H15" s="250">
        <v>0</v>
      </c>
      <c r="I15" s="250">
        <v>0</v>
      </c>
      <c r="J15" s="250">
        <v>0</v>
      </c>
      <c r="K15" s="250">
        <v>40</v>
      </c>
      <c r="L15" s="250">
        <v>40</v>
      </c>
      <c r="M15" s="250">
        <v>0</v>
      </c>
      <c r="N15" s="250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8">
        <v>0</v>
      </c>
      <c r="U15" s="314">
        <v>0</v>
      </c>
      <c r="V15" s="370">
        <v>0</v>
      </c>
      <c r="W15" s="255">
        <v>0</v>
      </c>
    </row>
    <row r="16" spans="1:23" ht="25.5">
      <c r="A16" s="364" t="s">
        <v>101</v>
      </c>
      <c r="B16" s="364" t="s">
        <v>103</v>
      </c>
      <c r="C16" s="364" t="s">
        <v>104</v>
      </c>
      <c r="D16" s="249" t="s">
        <v>130</v>
      </c>
      <c r="E16" s="365" t="s">
        <v>106</v>
      </c>
      <c r="F16" s="250">
        <v>21</v>
      </c>
      <c r="G16" s="250">
        <v>0</v>
      </c>
      <c r="H16" s="250">
        <v>0</v>
      </c>
      <c r="I16" s="250">
        <v>0</v>
      </c>
      <c r="J16" s="250">
        <v>0</v>
      </c>
      <c r="K16" s="250">
        <v>21</v>
      </c>
      <c r="L16" s="250">
        <v>21</v>
      </c>
      <c r="M16" s="250">
        <v>0</v>
      </c>
      <c r="N16" s="250">
        <v>0</v>
      </c>
      <c r="O16" s="250">
        <v>0</v>
      </c>
      <c r="P16" s="250">
        <v>0</v>
      </c>
      <c r="Q16" s="250">
        <v>0</v>
      </c>
      <c r="R16" s="250">
        <v>0</v>
      </c>
      <c r="S16" s="250">
        <v>0</v>
      </c>
      <c r="T16" s="258">
        <v>0</v>
      </c>
      <c r="U16" s="314">
        <v>0</v>
      </c>
      <c r="V16" s="370">
        <v>0</v>
      </c>
      <c r="W16" s="255">
        <v>0</v>
      </c>
    </row>
    <row r="17" spans="1:23" ht="25.5">
      <c r="A17" s="364" t="s">
        <v>101</v>
      </c>
      <c r="B17" s="364" t="s">
        <v>103</v>
      </c>
      <c r="C17" s="364" t="s">
        <v>104</v>
      </c>
      <c r="D17" s="249" t="s">
        <v>130</v>
      </c>
      <c r="E17" s="365" t="s">
        <v>106</v>
      </c>
      <c r="F17" s="250">
        <v>10</v>
      </c>
      <c r="G17" s="250">
        <v>0</v>
      </c>
      <c r="H17" s="250">
        <v>0</v>
      </c>
      <c r="I17" s="250">
        <v>0</v>
      </c>
      <c r="J17" s="250">
        <v>0</v>
      </c>
      <c r="K17" s="250">
        <v>10</v>
      </c>
      <c r="L17" s="250">
        <v>0</v>
      </c>
      <c r="M17" s="250">
        <v>0</v>
      </c>
      <c r="N17" s="250">
        <v>10</v>
      </c>
      <c r="O17" s="250">
        <v>0</v>
      </c>
      <c r="P17" s="250">
        <v>0</v>
      </c>
      <c r="Q17" s="250">
        <v>0</v>
      </c>
      <c r="R17" s="250">
        <v>0</v>
      </c>
      <c r="S17" s="250">
        <v>0</v>
      </c>
      <c r="T17" s="258">
        <v>0</v>
      </c>
      <c r="U17" s="314">
        <v>0</v>
      </c>
      <c r="V17" s="370">
        <v>0</v>
      </c>
      <c r="W17" s="255">
        <v>0</v>
      </c>
    </row>
    <row r="18" spans="1:23" ht="25.5">
      <c r="A18" s="364" t="s">
        <v>101</v>
      </c>
      <c r="B18" s="364" t="s">
        <v>103</v>
      </c>
      <c r="C18" s="364" t="s">
        <v>107</v>
      </c>
      <c r="D18" s="249" t="s">
        <v>130</v>
      </c>
      <c r="E18" s="365" t="s">
        <v>108</v>
      </c>
      <c r="F18" s="250">
        <v>1.72</v>
      </c>
      <c r="G18" s="250">
        <v>1.72</v>
      </c>
      <c r="H18" s="250">
        <v>0</v>
      </c>
      <c r="I18" s="250">
        <v>1.72</v>
      </c>
      <c r="J18" s="250">
        <v>0</v>
      </c>
      <c r="K18" s="250">
        <v>0</v>
      </c>
      <c r="L18" s="250">
        <v>0</v>
      </c>
      <c r="M18" s="250">
        <v>0</v>
      </c>
      <c r="N18" s="250">
        <v>0</v>
      </c>
      <c r="O18" s="250">
        <v>0</v>
      </c>
      <c r="P18" s="250">
        <v>0</v>
      </c>
      <c r="Q18" s="250">
        <v>0</v>
      </c>
      <c r="R18" s="250">
        <v>0</v>
      </c>
      <c r="S18" s="250">
        <v>0</v>
      </c>
      <c r="T18" s="258">
        <v>0</v>
      </c>
      <c r="U18" s="314">
        <v>0</v>
      </c>
      <c r="V18" s="370">
        <v>0</v>
      </c>
      <c r="W18" s="255">
        <v>0</v>
      </c>
    </row>
    <row r="19" spans="1:23" ht="25.5">
      <c r="A19" s="364" t="s">
        <v>101</v>
      </c>
      <c r="B19" s="364" t="s">
        <v>103</v>
      </c>
      <c r="C19" s="364" t="s">
        <v>107</v>
      </c>
      <c r="D19" s="249" t="s">
        <v>130</v>
      </c>
      <c r="E19" s="365" t="s">
        <v>108</v>
      </c>
      <c r="F19" s="250">
        <v>1.72</v>
      </c>
      <c r="G19" s="250">
        <v>1.72</v>
      </c>
      <c r="H19" s="250">
        <v>0</v>
      </c>
      <c r="I19" s="250">
        <v>1.72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8">
        <v>0</v>
      </c>
      <c r="U19" s="314">
        <v>0</v>
      </c>
      <c r="V19" s="370">
        <v>0</v>
      </c>
      <c r="W19" s="255">
        <v>0</v>
      </c>
    </row>
    <row r="20" spans="1:23" ht="25.5">
      <c r="A20" s="364" t="s">
        <v>101</v>
      </c>
      <c r="B20" s="364" t="s">
        <v>103</v>
      </c>
      <c r="C20" s="364" t="s">
        <v>104</v>
      </c>
      <c r="D20" s="249" t="s">
        <v>130</v>
      </c>
      <c r="E20" s="365" t="s">
        <v>106</v>
      </c>
      <c r="F20" s="250">
        <v>8</v>
      </c>
      <c r="G20" s="250">
        <v>0</v>
      </c>
      <c r="H20" s="250">
        <v>0</v>
      </c>
      <c r="I20" s="250">
        <v>0</v>
      </c>
      <c r="J20" s="250">
        <v>0</v>
      </c>
      <c r="K20" s="250">
        <v>8</v>
      </c>
      <c r="L20" s="250">
        <v>8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58">
        <v>0</v>
      </c>
      <c r="U20" s="314">
        <v>0</v>
      </c>
      <c r="V20" s="370">
        <v>0</v>
      </c>
      <c r="W20" s="255">
        <v>0</v>
      </c>
    </row>
    <row r="21" spans="1:23" ht="25.5">
      <c r="A21" s="364" t="s">
        <v>101</v>
      </c>
      <c r="B21" s="364" t="s">
        <v>103</v>
      </c>
      <c r="C21" s="364" t="s">
        <v>104</v>
      </c>
      <c r="D21" s="249" t="s">
        <v>130</v>
      </c>
      <c r="E21" s="365" t="s">
        <v>106</v>
      </c>
      <c r="F21" s="250">
        <v>10</v>
      </c>
      <c r="G21" s="250">
        <v>0</v>
      </c>
      <c r="H21" s="250">
        <v>0</v>
      </c>
      <c r="I21" s="250">
        <v>0</v>
      </c>
      <c r="J21" s="250">
        <v>0</v>
      </c>
      <c r="K21" s="250">
        <v>10</v>
      </c>
      <c r="L21" s="250">
        <v>10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8">
        <v>0</v>
      </c>
      <c r="U21" s="314">
        <v>0</v>
      </c>
      <c r="V21" s="370">
        <v>0</v>
      </c>
      <c r="W21" s="255">
        <v>0</v>
      </c>
    </row>
    <row r="22" spans="1:23" ht="25.5">
      <c r="A22" s="364" t="s">
        <v>101</v>
      </c>
      <c r="B22" s="364" t="s">
        <v>103</v>
      </c>
      <c r="C22" s="364" t="s">
        <v>104</v>
      </c>
      <c r="D22" s="249" t="s">
        <v>130</v>
      </c>
      <c r="E22" s="365" t="s">
        <v>106</v>
      </c>
      <c r="F22" s="250">
        <v>11.5</v>
      </c>
      <c r="G22" s="250">
        <v>11.5</v>
      </c>
      <c r="H22" s="250">
        <v>0</v>
      </c>
      <c r="I22" s="250">
        <v>11.5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8">
        <v>0</v>
      </c>
      <c r="U22" s="314">
        <v>0</v>
      </c>
      <c r="V22" s="370">
        <v>0</v>
      </c>
      <c r="W22" s="255">
        <v>0</v>
      </c>
    </row>
    <row r="23" spans="1:23" ht="25.5">
      <c r="A23" s="364" t="s">
        <v>101</v>
      </c>
      <c r="B23" s="364" t="s">
        <v>103</v>
      </c>
      <c r="C23" s="364" t="s">
        <v>107</v>
      </c>
      <c r="D23" s="249" t="s">
        <v>130</v>
      </c>
      <c r="E23" s="365" t="s">
        <v>108</v>
      </c>
      <c r="F23" s="250">
        <v>9.27</v>
      </c>
      <c r="G23" s="250">
        <v>9.27</v>
      </c>
      <c r="H23" s="250">
        <v>9.27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8">
        <v>0</v>
      </c>
      <c r="U23" s="314">
        <v>0</v>
      </c>
      <c r="V23" s="370">
        <v>0</v>
      </c>
      <c r="W23" s="255">
        <v>0</v>
      </c>
    </row>
    <row r="24" spans="1:23" ht="25.5">
      <c r="A24" s="364" t="s">
        <v>101</v>
      </c>
      <c r="B24" s="364" t="s">
        <v>103</v>
      </c>
      <c r="C24" s="364" t="s">
        <v>104</v>
      </c>
      <c r="D24" s="249" t="s">
        <v>130</v>
      </c>
      <c r="E24" s="365" t="s">
        <v>106</v>
      </c>
      <c r="F24" s="250">
        <v>10</v>
      </c>
      <c r="G24" s="250">
        <v>0</v>
      </c>
      <c r="H24" s="250">
        <v>0</v>
      </c>
      <c r="I24" s="250">
        <v>0</v>
      </c>
      <c r="J24" s="250">
        <v>0</v>
      </c>
      <c r="K24" s="250">
        <v>10</v>
      </c>
      <c r="L24" s="250">
        <v>10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8">
        <v>0</v>
      </c>
      <c r="U24" s="314">
        <v>0</v>
      </c>
      <c r="V24" s="370">
        <v>0</v>
      </c>
      <c r="W24" s="255">
        <v>0</v>
      </c>
    </row>
    <row r="25" spans="1:23" ht="25.5">
      <c r="A25" s="364" t="s">
        <v>101</v>
      </c>
      <c r="B25" s="364" t="s">
        <v>103</v>
      </c>
      <c r="C25" s="364" t="s">
        <v>104</v>
      </c>
      <c r="D25" s="249" t="s">
        <v>130</v>
      </c>
      <c r="E25" s="365" t="s">
        <v>106</v>
      </c>
      <c r="F25" s="250">
        <v>10</v>
      </c>
      <c r="G25" s="250">
        <v>0</v>
      </c>
      <c r="H25" s="250">
        <v>0</v>
      </c>
      <c r="I25" s="250">
        <v>0</v>
      </c>
      <c r="J25" s="250">
        <v>0</v>
      </c>
      <c r="K25" s="250">
        <v>10</v>
      </c>
      <c r="L25" s="250">
        <v>10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8">
        <v>0</v>
      </c>
      <c r="U25" s="314">
        <v>0</v>
      </c>
      <c r="V25" s="370">
        <v>0</v>
      </c>
      <c r="W25" s="255">
        <v>0</v>
      </c>
    </row>
    <row r="26" spans="1:23" ht="25.5">
      <c r="A26" s="364" t="s">
        <v>101</v>
      </c>
      <c r="B26" s="364" t="s">
        <v>103</v>
      </c>
      <c r="C26" s="364" t="s">
        <v>104</v>
      </c>
      <c r="D26" s="249" t="s">
        <v>130</v>
      </c>
      <c r="E26" s="365" t="s">
        <v>106</v>
      </c>
      <c r="F26" s="250">
        <v>5</v>
      </c>
      <c r="G26" s="250">
        <v>0</v>
      </c>
      <c r="H26" s="250">
        <v>0</v>
      </c>
      <c r="I26" s="250">
        <v>0</v>
      </c>
      <c r="J26" s="250">
        <v>0</v>
      </c>
      <c r="K26" s="250">
        <v>5</v>
      </c>
      <c r="L26" s="250">
        <v>5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8">
        <v>0</v>
      </c>
      <c r="U26" s="314">
        <v>0</v>
      </c>
      <c r="V26" s="370">
        <v>0</v>
      </c>
      <c r="W26" s="255">
        <v>0</v>
      </c>
    </row>
    <row r="27" spans="1:23" ht="25.5">
      <c r="A27" s="364" t="s">
        <v>101</v>
      </c>
      <c r="B27" s="364" t="s">
        <v>103</v>
      </c>
      <c r="C27" s="364" t="s">
        <v>104</v>
      </c>
      <c r="D27" s="249" t="s">
        <v>130</v>
      </c>
      <c r="E27" s="365" t="s">
        <v>106</v>
      </c>
      <c r="F27" s="250">
        <v>10</v>
      </c>
      <c r="G27" s="250">
        <v>0</v>
      </c>
      <c r="H27" s="250">
        <v>0</v>
      </c>
      <c r="I27" s="250">
        <v>0</v>
      </c>
      <c r="J27" s="250">
        <v>0</v>
      </c>
      <c r="K27" s="250">
        <v>10</v>
      </c>
      <c r="L27" s="250">
        <v>10</v>
      </c>
      <c r="M27" s="250">
        <v>0</v>
      </c>
      <c r="N27" s="250">
        <v>0</v>
      </c>
      <c r="O27" s="250">
        <v>0</v>
      </c>
      <c r="P27" s="250">
        <v>0</v>
      </c>
      <c r="Q27" s="250">
        <v>0</v>
      </c>
      <c r="R27" s="250">
        <v>0</v>
      </c>
      <c r="S27" s="250">
        <v>0</v>
      </c>
      <c r="T27" s="258">
        <v>0</v>
      </c>
      <c r="U27" s="314">
        <v>0</v>
      </c>
      <c r="V27" s="370">
        <v>0</v>
      </c>
      <c r="W27" s="255">
        <v>0</v>
      </c>
    </row>
    <row r="28" spans="1:23" ht="25.5">
      <c r="A28" s="364" t="s">
        <v>101</v>
      </c>
      <c r="B28" s="364" t="s">
        <v>103</v>
      </c>
      <c r="C28" s="364" t="s">
        <v>104</v>
      </c>
      <c r="D28" s="249" t="s">
        <v>130</v>
      </c>
      <c r="E28" s="365" t="s">
        <v>106</v>
      </c>
      <c r="F28" s="250">
        <v>5</v>
      </c>
      <c r="G28" s="250">
        <v>0</v>
      </c>
      <c r="H28" s="250">
        <v>0</v>
      </c>
      <c r="I28" s="250">
        <v>0</v>
      </c>
      <c r="J28" s="250">
        <v>0</v>
      </c>
      <c r="K28" s="250">
        <v>5</v>
      </c>
      <c r="L28" s="250">
        <v>5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8">
        <v>0</v>
      </c>
      <c r="U28" s="314">
        <v>0</v>
      </c>
      <c r="V28" s="370">
        <v>0</v>
      </c>
      <c r="W28" s="255">
        <v>0</v>
      </c>
    </row>
    <row r="29" spans="1:23" ht="25.5">
      <c r="A29" s="364" t="s">
        <v>101</v>
      </c>
      <c r="B29" s="364" t="s">
        <v>103</v>
      </c>
      <c r="C29" s="364" t="s">
        <v>104</v>
      </c>
      <c r="D29" s="249" t="s">
        <v>130</v>
      </c>
      <c r="E29" s="365" t="s">
        <v>106</v>
      </c>
      <c r="F29" s="250">
        <v>5</v>
      </c>
      <c r="G29" s="250">
        <v>0</v>
      </c>
      <c r="H29" s="250">
        <v>0</v>
      </c>
      <c r="I29" s="250">
        <v>0</v>
      </c>
      <c r="J29" s="250">
        <v>0</v>
      </c>
      <c r="K29" s="250">
        <v>5</v>
      </c>
      <c r="L29" s="250">
        <v>5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8">
        <v>0</v>
      </c>
      <c r="U29" s="314">
        <v>0</v>
      </c>
      <c r="V29" s="370">
        <v>0</v>
      </c>
      <c r="W29" s="255">
        <v>0</v>
      </c>
    </row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</sheetData>
  <sheetProtection formatCells="0" formatColumns="0" formatRows="0"/>
  <mergeCells count="27">
    <mergeCell ref="A2:W2"/>
    <mergeCell ref="V3:W3"/>
    <mergeCell ref="G4:J4"/>
    <mergeCell ref="K4:T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5511810929756464" right="0.5511810929756464" top="0.7874015748031494" bottom="0.5905511811023622" header="0.5118110048489307" footer="0.5118110048489307"/>
  <pageSetup fitToHeight="1" fitToWidth="1" horizontalDpi="1200" verticalDpi="12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SheetLayoutView="100" workbookViewId="0" topLeftCell="E1">
      <selection activeCell="F11" sqref="F11:F13"/>
    </sheetView>
  </sheetViews>
  <sheetFormatPr defaultColWidth="12" defaultRowHeight="11.25"/>
  <cols>
    <col min="1" max="1" width="5.16015625" style="76" customWidth="1"/>
    <col min="2" max="3" width="5.83203125" style="76" customWidth="1"/>
    <col min="4" max="4" width="9.66015625" style="76" customWidth="1"/>
    <col min="5" max="5" width="20.5" style="76" customWidth="1"/>
    <col min="6" max="6" width="14.16015625" style="76" customWidth="1"/>
    <col min="7" max="7" width="10.16015625" style="76" customWidth="1"/>
    <col min="8" max="10" width="9.66015625" style="76" customWidth="1"/>
    <col min="11" max="11" width="11.66015625" style="76" customWidth="1"/>
    <col min="12" max="12" width="12.33203125" style="76" customWidth="1"/>
    <col min="13" max="21" width="9.66015625" style="76" customWidth="1"/>
    <col min="22" max="16384" width="12" style="76" customWidth="1"/>
  </cols>
  <sheetData>
    <row r="1" spans="1:21" ht="14.2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8" t="s">
        <v>131</v>
      </c>
    </row>
    <row r="2" spans="1:21" ht="24.75" customHeight="1">
      <c r="A2" s="339" t="s">
        <v>132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</row>
    <row r="3" spans="1:21" ht="19.5" customHeight="1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9" t="s">
        <v>3</v>
      </c>
      <c r="U3" s="359"/>
    </row>
    <row r="4" spans="1:21" ht="27.75" customHeight="1">
      <c r="A4" s="79" t="s">
        <v>111</v>
      </c>
      <c r="B4" s="80"/>
      <c r="C4" s="81"/>
      <c r="D4" s="82" t="s">
        <v>133</v>
      </c>
      <c r="E4" s="82" t="s">
        <v>134</v>
      </c>
      <c r="F4" s="82" t="s">
        <v>97</v>
      </c>
      <c r="G4" s="83" t="s">
        <v>135</v>
      </c>
      <c r="H4" s="83" t="s">
        <v>136</v>
      </c>
      <c r="I4" s="83" t="s">
        <v>137</v>
      </c>
      <c r="J4" s="83" t="s">
        <v>138</v>
      </c>
      <c r="K4" s="83" t="s">
        <v>139</v>
      </c>
      <c r="L4" s="83" t="s">
        <v>140</v>
      </c>
      <c r="M4" s="83" t="s">
        <v>126</v>
      </c>
      <c r="N4" s="83" t="s">
        <v>141</v>
      </c>
      <c r="O4" s="83" t="s">
        <v>120</v>
      </c>
      <c r="P4" s="83" t="s">
        <v>127</v>
      </c>
      <c r="Q4" s="83" t="s">
        <v>122</v>
      </c>
      <c r="R4" s="83" t="s">
        <v>142</v>
      </c>
      <c r="S4" s="83" t="s">
        <v>143</v>
      </c>
      <c r="T4" s="83" t="s">
        <v>144</v>
      </c>
      <c r="U4" s="83" t="s">
        <v>128</v>
      </c>
    </row>
    <row r="5" spans="1:21" ht="13.5" customHeight="1">
      <c r="A5" s="82" t="s">
        <v>98</v>
      </c>
      <c r="B5" s="82" t="s">
        <v>99</v>
      </c>
      <c r="C5" s="82" t="s">
        <v>100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29.25" customHeight="1">
      <c r="A7" s="86"/>
      <c r="B7" s="86"/>
      <c r="C7" s="86"/>
      <c r="D7" s="87"/>
      <c r="E7" s="88" t="s">
        <v>77</v>
      </c>
      <c r="F7" s="89">
        <v>233.66</v>
      </c>
      <c r="G7" s="90">
        <v>84.66</v>
      </c>
      <c r="H7" s="90">
        <v>139</v>
      </c>
      <c r="I7" s="90">
        <v>10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ht="29.25" customHeight="1">
      <c r="A8" s="86"/>
      <c r="B8" s="86"/>
      <c r="C8" s="86"/>
      <c r="D8" s="87"/>
      <c r="E8" s="88" t="s">
        <v>90</v>
      </c>
      <c r="F8" s="89">
        <v>233.66</v>
      </c>
      <c r="G8" s="90">
        <v>84.66</v>
      </c>
      <c r="H8" s="90">
        <v>139</v>
      </c>
      <c r="I8" s="90">
        <v>10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9.25" customHeight="1">
      <c r="A9" s="86"/>
      <c r="B9" s="86"/>
      <c r="C9" s="86"/>
      <c r="D9" s="87" t="s">
        <v>91</v>
      </c>
      <c r="E9" s="88" t="s">
        <v>92</v>
      </c>
      <c r="F9" s="89">
        <v>233.66</v>
      </c>
      <c r="G9" s="90">
        <v>84.66</v>
      </c>
      <c r="H9" s="90">
        <v>139</v>
      </c>
      <c r="I9" s="90">
        <v>10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29.25" customHeight="1">
      <c r="A10" s="86" t="s">
        <v>101</v>
      </c>
      <c r="B10" s="86"/>
      <c r="C10" s="86"/>
      <c r="D10" s="87"/>
      <c r="E10" s="88"/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ht="29.25" customHeight="1">
      <c r="A11" s="86" t="s">
        <v>102</v>
      </c>
      <c r="B11" s="86" t="s">
        <v>103</v>
      </c>
      <c r="C11" s="86" t="s">
        <v>104</v>
      </c>
      <c r="D11" s="87" t="s">
        <v>105</v>
      </c>
      <c r="E11" s="88" t="s">
        <v>106</v>
      </c>
      <c r="F11" s="89">
        <v>160.5</v>
      </c>
      <c r="G11" s="90">
        <v>11.5</v>
      </c>
      <c r="H11" s="90">
        <v>139</v>
      </c>
      <c r="I11" s="90">
        <v>10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29.25" customHeight="1">
      <c r="A12" s="86" t="s">
        <v>102</v>
      </c>
      <c r="B12" s="86"/>
      <c r="C12" s="86" t="s">
        <v>107</v>
      </c>
      <c r="D12" s="87" t="s">
        <v>105</v>
      </c>
      <c r="E12" s="88" t="s">
        <v>108</v>
      </c>
      <c r="F12" s="89">
        <v>73.16</v>
      </c>
      <c r="G12" s="90">
        <v>73.16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ht="29.25" customHeight="1">
      <c r="A13" s="356"/>
      <c r="B13" s="356"/>
      <c r="C13" s="356"/>
      <c r="D13" s="356"/>
      <c r="E13" s="357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29.25" customHeight="1">
      <c r="A14" s="356"/>
      <c r="B14" s="356"/>
      <c r="C14" s="356"/>
      <c r="D14" s="356"/>
      <c r="E14" s="357"/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 ht="29.25" customHeight="1">
      <c r="A15" s="356"/>
      <c r="B15" s="356"/>
      <c r="C15" s="356"/>
      <c r="D15" s="356"/>
      <c r="E15" s="357"/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ht="29.25" customHeight="1"/>
    <row r="17" ht="29.25" customHeight="1"/>
    <row r="18" ht="29.25" customHeight="1"/>
    <row r="19" ht="29.25" customHeight="1"/>
    <row r="20" ht="29.25" customHeight="1"/>
  </sheetData>
  <sheetProtection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E1">
      <selection activeCell="H8" sqref="H8:L8"/>
    </sheetView>
  </sheetViews>
  <sheetFormatPr defaultColWidth="9" defaultRowHeight="11.25"/>
  <cols>
    <col min="1" max="3" width="3.83203125" style="0" customWidth="1"/>
    <col min="4" max="4" width="9.66015625" style="0" customWidth="1"/>
    <col min="5" max="5" width="26" style="0" customWidth="1"/>
    <col min="6" max="6" width="12" style="0" customWidth="1"/>
    <col min="7" max="22" width="10" style="0" customWidth="1"/>
  </cols>
  <sheetData>
    <row r="1" spans="1:255" ht="22.5" customHeight="1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8"/>
      <c r="T1" s="348"/>
      <c r="U1" s="22" t="s">
        <v>145</v>
      </c>
      <c r="V1" s="349"/>
      <c r="W1" s="354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  <c r="FK1" s="352"/>
      <c r="FL1" s="352"/>
      <c r="FM1" s="352"/>
      <c r="FN1" s="352"/>
      <c r="FO1" s="352"/>
      <c r="FP1" s="352"/>
      <c r="FQ1" s="352"/>
      <c r="FR1" s="352"/>
      <c r="FS1" s="352"/>
      <c r="FT1" s="352"/>
      <c r="FU1" s="352"/>
      <c r="FV1" s="352"/>
      <c r="FW1" s="352"/>
      <c r="FX1" s="352"/>
      <c r="FY1" s="352"/>
      <c r="FZ1" s="352"/>
      <c r="GA1" s="352"/>
      <c r="GB1" s="352"/>
      <c r="GC1" s="352"/>
      <c r="GD1" s="352"/>
      <c r="GE1" s="352"/>
      <c r="GF1" s="352"/>
      <c r="GG1" s="352"/>
      <c r="GH1" s="352"/>
      <c r="GI1" s="352"/>
      <c r="GJ1" s="352"/>
      <c r="GK1" s="352"/>
      <c r="GL1" s="352"/>
      <c r="GM1" s="352"/>
      <c r="GN1" s="352"/>
      <c r="GO1" s="352"/>
      <c r="GP1" s="352"/>
      <c r="GQ1" s="352"/>
      <c r="GR1" s="352"/>
      <c r="GS1" s="352"/>
      <c r="GT1" s="352"/>
      <c r="GU1" s="352"/>
      <c r="GV1" s="352"/>
      <c r="GW1" s="352"/>
      <c r="GX1" s="352"/>
      <c r="GY1" s="352"/>
      <c r="GZ1" s="352"/>
      <c r="HA1" s="352"/>
      <c r="HB1" s="352"/>
      <c r="HC1" s="352"/>
      <c r="HD1" s="352"/>
      <c r="HE1" s="352"/>
      <c r="HF1" s="352"/>
      <c r="HG1" s="352"/>
      <c r="HH1" s="352"/>
      <c r="HI1" s="352"/>
      <c r="HJ1" s="352"/>
      <c r="HK1" s="352"/>
      <c r="HL1" s="352"/>
      <c r="HM1" s="352"/>
      <c r="HN1" s="352"/>
      <c r="HO1" s="352"/>
      <c r="HP1" s="352"/>
      <c r="HQ1" s="352"/>
      <c r="HR1" s="352"/>
      <c r="HS1" s="352"/>
      <c r="HT1" s="352"/>
      <c r="HU1" s="352"/>
      <c r="HV1" s="352"/>
      <c r="HW1" s="352"/>
      <c r="HX1" s="352"/>
      <c r="HY1" s="352"/>
      <c r="HZ1" s="352"/>
      <c r="IA1" s="352"/>
      <c r="IB1" s="352"/>
      <c r="IC1" s="352"/>
      <c r="ID1" s="352"/>
      <c r="IE1" s="352"/>
      <c r="IF1" s="352"/>
      <c r="IG1" s="352"/>
      <c r="IH1" s="352"/>
      <c r="II1" s="352"/>
      <c r="IJ1" s="352"/>
      <c r="IK1" s="352"/>
      <c r="IL1" s="352"/>
      <c r="IM1" s="352"/>
      <c r="IN1" s="352"/>
      <c r="IO1" s="352"/>
      <c r="IP1" s="352"/>
      <c r="IQ1" s="352"/>
      <c r="IR1" s="352"/>
      <c r="IS1" s="352"/>
      <c r="IT1" s="352"/>
      <c r="IU1" s="352"/>
    </row>
    <row r="2" spans="1:255" ht="22.5" customHeight="1">
      <c r="A2" s="350" t="s">
        <v>146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2"/>
      <c r="DQ2" s="352"/>
      <c r="DR2" s="352"/>
      <c r="DS2" s="352"/>
      <c r="DT2" s="352"/>
      <c r="DU2" s="352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2"/>
      <c r="EJ2" s="352"/>
      <c r="EK2" s="352"/>
      <c r="EL2" s="352"/>
      <c r="EM2" s="352"/>
      <c r="EN2" s="352"/>
      <c r="EO2" s="352"/>
      <c r="EP2" s="352"/>
      <c r="EQ2" s="352"/>
      <c r="ER2" s="352"/>
      <c r="ES2" s="352"/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2"/>
      <c r="FE2" s="352"/>
      <c r="FF2" s="352"/>
      <c r="FG2" s="352"/>
      <c r="FH2" s="352"/>
      <c r="FI2" s="352"/>
      <c r="FJ2" s="352"/>
      <c r="FK2" s="352"/>
      <c r="FL2" s="352"/>
      <c r="FM2" s="352"/>
      <c r="FN2" s="352"/>
      <c r="FO2" s="352"/>
      <c r="FP2" s="352"/>
      <c r="FQ2" s="352"/>
      <c r="FR2" s="352"/>
      <c r="FS2" s="352"/>
      <c r="FT2" s="352"/>
      <c r="FU2" s="352"/>
      <c r="FV2" s="352"/>
      <c r="FW2" s="352"/>
      <c r="FX2" s="352"/>
      <c r="FY2" s="352"/>
      <c r="FZ2" s="352"/>
      <c r="GA2" s="352"/>
      <c r="GB2" s="352"/>
      <c r="GC2" s="352"/>
      <c r="GD2" s="352"/>
      <c r="GE2" s="352"/>
      <c r="GF2" s="352"/>
      <c r="GG2" s="352"/>
      <c r="GH2" s="352"/>
      <c r="GI2" s="352"/>
      <c r="GJ2" s="352"/>
      <c r="GK2" s="352"/>
      <c r="GL2" s="352"/>
      <c r="GM2" s="352"/>
      <c r="GN2" s="352"/>
      <c r="GO2" s="352"/>
      <c r="GP2" s="352"/>
      <c r="GQ2" s="352"/>
      <c r="GR2" s="352"/>
      <c r="GS2" s="352"/>
      <c r="GT2" s="352"/>
      <c r="GU2" s="352"/>
      <c r="GV2" s="352"/>
      <c r="GW2" s="352"/>
      <c r="GX2" s="352"/>
      <c r="GY2" s="352"/>
      <c r="GZ2" s="352"/>
      <c r="HA2" s="352"/>
      <c r="HB2" s="352"/>
      <c r="HC2" s="352"/>
      <c r="HD2" s="352"/>
      <c r="HE2" s="352"/>
      <c r="HF2" s="352"/>
      <c r="HG2" s="352"/>
      <c r="HH2" s="352"/>
      <c r="HI2" s="352"/>
      <c r="HJ2" s="352"/>
      <c r="HK2" s="352"/>
      <c r="HL2" s="352"/>
      <c r="HM2" s="352"/>
      <c r="HN2" s="352"/>
      <c r="HO2" s="352"/>
      <c r="HP2" s="352"/>
      <c r="HQ2" s="352"/>
      <c r="HR2" s="352"/>
      <c r="HS2" s="352"/>
      <c r="HT2" s="352"/>
      <c r="HU2" s="352"/>
      <c r="HV2" s="352"/>
      <c r="HW2" s="352"/>
      <c r="HX2" s="352"/>
      <c r="HY2" s="352"/>
      <c r="HZ2" s="352"/>
      <c r="IA2" s="352"/>
      <c r="IB2" s="352"/>
      <c r="IC2" s="352"/>
      <c r="ID2" s="352"/>
      <c r="IE2" s="352"/>
      <c r="IF2" s="352"/>
      <c r="IG2" s="352"/>
      <c r="IH2" s="352"/>
      <c r="II2" s="352"/>
      <c r="IJ2" s="352"/>
      <c r="IK2" s="352"/>
      <c r="IL2" s="352"/>
      <c r="IM2" s="352"/>
      <c r="IN2" s="352"/>
      <c r="IO2" s="352"/>
      <c r="IP2" s="352"/>
      <c r="IQ2" s="352"/>
      <c r="IR2" s="352"/>
      <c r="IS2" s="352"/>
      <c r="IT2" s="352"/>
      <c r="IU2" s="352"/>
    </row>
    <row r="3" spans="1:255" s="92" customFormat="1" ht="22.5" customHeight="1">
      <c r="A3" s="262" t="s">
        <v>2</v>
      </c>
      <c r="B3" s="262"/>
      <c r="C3" s="262"/>
      <c r="D3" s="263"/>
      <c r="E3" s="263"/>
      <c r="F3" s="263"/>
      <c r="G3" s="263"/>
      <c r="H3" s="263"/>
      <c r="I3" s="263"/>
      <c r="J3" s="263"/>
      <c r="K3" s="263"/>
      <c r="L3" s="265"/>
      <c r="M3" s="265"/>
      <c r="N3" s="265"/>
      <c r="O3" s="265"/>
      <c r="P3" s="265"/>
      <c r="Q3" s="265"/>
      <c r="R3" s="265"/>
      <c r="S3" s="267"/>
      <c r="T3" s="267"/>
      <c r="U3" s="208" t="s">
        <v>3</v>
      </c>
      <c r="V3" s="208"/>
      <c r="W3" s="268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</row>
    <row r="4" spans="1:255" s="92" customFormat="1" ht="22.5" customHeight="1">
      <c r="A4" s="173" t="s">
        <v>95</v>
      </c>
      <c r="B4" s="173"/>
      <c r="C4" s="173"/>
      <c r="D4" s="173" t="s">
        <v>75</v>
      </c>
      <c r="E4" s="171" t="s">
        <v>96</v>
      </c>
      <c r="F4" s="173" t="s">
        <v>97</v>
      </c>
      <c r="G4" s="173" t="s">
        <v>147</v>
      </c>
      <c r="H4" s="173"/>
      <c r="I4" s="173"/>
      <c r="J4" s="173"/>
      <c r="K4" s="173"/>
      <c r="L4" s="173" t="s">
        <v>148</v>
      </c>
      <c r="M4" s="173"/>
      <c r="N4" s="173"/>
      <c r="O4" s="173"/>
      <c r="P4" s="173"/>
      <c r="Q4" s="173"/>
      <c r="R4" s="173" t="s">
        <v>149</v>
      </c>
      <c r="S4" s="173" t="s">
        <v>150</v>
      </c>
      <c r="T4" s="173"/>
      <c r="U4" s="173"/>
      <c r="V4" s="17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</row>
    <row r="5" spans="1:255" s="92" customFormat="1" ht="20.25" customHeight="1">
      <c r="A5" s="173" t="s">
        <v>98</v>
      </c>
      <c r="B5" s="173" t="s">
        <v>99</v>
      </c>
      <c r="C5" s="173" t="s">
        <v>100</v>
      </c>
      <c r="D5" s="173"/>
      <c r="E5" s="171"/>
      <c r="F5" s="173"/>
      <c r="G5" s="173" t="s">
        <v>77</v>
      </c>
      <c r="H5" s="173" t="s">
        <v>151</v>
      </c>
      <c r="I5" s="173" t="s">
        <v>152</v>
      </c>
      <c r="J5" s="173" t="s">
        <v>153</v>
      </c>
      <c r="K5" s="173" t="s">
        <v>154</v>
      </c>
      <c r="L5" s="173" t="s">
        <v>77</v>
      </c>
      <c r="M5" s="171" t="s">
        <v>155</v>
      </c>
      <c r="N5" s="173" t="s">
        <v>156</v>
      </c>
      <c r="O5" s="171" t="s">
        <v>157</v>
      </c>
      <c r="P5" s="171" t="s">
        <v>158</v>
      </c>
      <c r="Q5" s="171"/>
      <c r="R5" s="173"/>
      <c r="S5" s="173" t="s">
        <v>77</v>
      </c>
      <c r="T5" s="173" t="s">
        <v>159</v>
      </c>
      <c r="U5" s="173" t="s">
        <v>160</v>
      </c>
      <c r="V5" s="173" t="s">
        <v>128</v>
      </c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213"/>
      <c r="IH5" s="213"/>
      <c r="II5" s="213"/>
      <c r="IJ5" s="213"/>
      <c r="IK5" s="213"/>
      <c r="IL5" s="213"/>
      <c r="IM5" s="213"/>
      <c r="IN5" s="213"/>
      <c r="IO5" s="213"/>
      <c r="IP5" s="213"/>
      <c r="IQ5" s="213"/>
      <c r="IR5" s="213"/>
      <c r="IS5" s="213"/>
      <c r="IT5" s="213"/>
      <c r="IU5" s="213"/>
    </row>
    <row r="6" spans="1:255" s="92" customFormat="1" ht="24.75" customHeight="1">
      <c r="A6" s="173"/>
      <c r="B6" s="173"/>
      <c r="C6" s="173"/>
      <c r="D6" s="173"/>
      <c r="E6" s="171"/>
      <c r="F6" s="173"/>
      <c r="G6" s="173"/>
      <c r="H6" s="173"/>
      <c r="I6" s="173"/>
      <c r="J6" s="173"/>
      <c r="K6" s="173"/>
      <c r="L6" s="173"/>
      <c r="M6" s="171"/>
      <c r="N6" s="173"/>
      <c r="O6" s="171"/>
      <c r="P6" s="173" t="s">
        <v>161</v>
      </c>
      <c r="Q6" s="173" t="s">
        <v>162</v>
      </c>
      <c r="R6" s="173"/>
      <c r="S6" s="173"/>
      <c r="T6" s="173"/>
      <c r="U6" s="173"/>
      <c r="V6" s="17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213"/>
      <c r="IS6" s="213"/>
      <c r="IT6" s="213"/>
      <c r="IU6" s="213"/>
    </row>
    <row r="7" spans="1:255" s="92" customFormat="1" ht="22.5" customHeight="1">
      <c r="A7" s="173" t="s">
        <v>89</v>
      </c>
      <c r="B7" s="173" t="s">
        <v>89</v>
      </c>
      <c r="C7" s="173" t="s">
        <v>89</v>
      </c>
      <c r="D7" s="173" t="s">
        <v>89</v>
      </c>
      <c r="E7" s="173" t="s">
        <v>89</v>
      </c>
      <c r="F7" s="173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73">
        <v>15</v>
      </c>
      <c r="U7" s="173">
        <v>16</v>
      </c>
      <c r="V7" s="173">
        <v>17</v>
      </c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3"/>
    </row>
    <row r="8" spans="1:255" s="92" customFormat="1" ht="12.75">
      <c r="A8" s="87"/>
      <c r="B8" s="87"/>
      <c r="C8" s="87"/>
      <c r="D8" s="87"/>
      <c r="E8" s="249" t="s">
        <v>77</v>
      </c>
      <c r="F8" s="250">
        <v>69.72</v>
      </c>
      <c r="G8" s="258">
        <v>45.32</v>
      </c>
      <c r="H8" s="264">
        <v>23.27</v>
      </c>
      <c r="I8" s="250">
        <v>22.05</v>
      </c>
      <c r="J8" s="250">
        <v>0</v>
      </c>
      <c r="K8" s="250">
        <v>0</v>
      </c>
      <c r="L8" s="258">
        <v>12.13</v>
      </c>
      <c r="M8" s="264">
        <v>9.06</v>
      </c>
      <c r="N8" s="250">
        <v>0</v>
      </c>
      <c r="O8" s="250">
        <v>2.87</v>
      </c>
      <c r="P8" s="250">
        <v>0.2</v>
      </c>
      <c r="Q8" s="250">
        <v>0</v>
      </c>
      <c r="R8" s="250">
        <v>9.27</v>
      </c>
      <c r="S8" s="250">
        <v>3</v>
      </c>
      <c r="T8" s="250">
        <v>0</v>
      </c>
      <c r="U8" s="250">
        <v>3</v>
      </c>
      <c r="V8" s="258">
        <v>0</v>
      </c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213"/>
      <c r="HU8" s="213"/>
      <c r="HV8" s="213"/>
      <c r="HW8" s="213"/>
      <c r="HX8" s="213"/>
      <c r="HY8" s="213"/>
      <c r="HZ8" s="213"/>
      <c r="IA8" s="213"/>
      <c r="IB8" s="213"/>
      <c r="IC8" s="213"/>
      <c r="ID8" s="213"/>
      <c r="IE8" s="213"/>
      <c r="IF8" s="213"/>
      <c r="IG8" s="213"/>
      <c r="IH8" s="213"/>
      <c r="II8" s="213"/>
      <c r="IJ8" s="213"/>
      <c r="IK8" s="213"/>
      <c r="IL8" s="213"/>
      <c r="IM8" s="213"/>
      <c r="IN8" s="213"/>
      <c r="IO8" s="213"/>
      <c r="IP8" s="213"/>
      <c r="IQ8" s="213"/>
      <c r="IR8" s="213"/>
      <c r="IS8" s="213"/>
      <c r="IT8" s="213"/>
      <c r="IU8" s="213"/>
    </row>
    <row r="9" spans="1:255" s="92" customFormat="1" ht="12.75">
      <c r="A9" s="87"/>
      <c r="B9" s="87"/>
      <c r="C9" s="87"/>
      <c r="D9" s="87" t="s">
        <v>129</v>
      </c>
      <c r="E9" s="249" t="s">
        <v>90</v>
      </c>
      <c r="F9" s="250">
        <v>69.72</v>
      </c>
      <c r="G9" s="258">
        <v>45.32</v>
      </c>
      <c r="H9" s="264">
        <v>23.27</v>
      </c>
      <c r="I9" s="250">
        <v>22.05</v>
      </c>
      <c r="J9" s="250">
        <v>0</v>
      </c>
      <c r="K9" s="250">
        <v>0</v>
      </c>
      <c r="L9" s="258">
        <v>12.13</v>
      </c>
      <c r="M9" s="264">
        <v>9.06</v>
      </c>
      <c r="N9" s="250">
        <v>0</v>
      </c>
      <c r="O9" s="250">
        <v>2.87</v>
      </c>
      <c r="P9" s="250">
        <v>0.2</v>
      </c>
      <c r="Q9" s="250">
        <v>0</v>
      </c>
      <c r="R9" s="250">
        <v>9.27</v>
      </c>
      <c r="S9" s="250">
        <v>3</v>
      </c>
      <c r="T9" s="250">
        <v>0</v>
      </c>
      <c r="U9" s="250">
        <v>3</v>
      </c>
      <c r="V9" s="258">
        <v>0</v>
      </c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3"/>
      <c r="GR9" s="213"/>
      <c r="GS9" s="213"/>
      <c r="GT9" s="213"/>
      <c r="GU9" s="213"/>
      <c r="GV9" s="213"/>
      <c r="GW9" s="213"/>
      <c r="GX9" s="213"/>
      <c r="GY9" s="213"/>
      <c r="GZ9" s="213"/>
      <c r="HA9" s="213"/>
      <c r="HB9" s="213"/>
      <c r="HC9" s="213"/>
      <c r="HD9" s="213"/>
      <c r="HE9" s="213"/>
      <c r="HF9" s="213"/>
      <c r="HG9" s="213"/>
      <c r="HH9" s="213"/>
      <c r="HI9" s="213"/>
      <c r="HJ9" s="213"/>
      <c r="HK9" s="213"/>
      <c r="HL9" s="213"/>
      <c r="HM9" s="213"/>
      <c r="HN9" s="213"/>
      <c r="HO9" s="213"/>
      <c r="HP9" s="213"/>
      <c r="HQ9" s="213"/>
      <c r="HR9" s="213"/>
      <c r="HS9" s="213"/>
      <c r="HT9" s="213"/>
      <c r="HU9" s="213"/>
      <c r="HV9" s="213"/>
      <c r="HW9" s="213"/>
      <c r="HX9" s="213"/>
      <c r="HY9" s="213"/>
      <c r="HZ9" s="213"/>
      <c r="IA9" s="213"/>
      <c r="IB9" s="213"/>
      <c r="IC9" s="213"/>
      <c r="ID9" s="213"/>
      <c r="IE9" s="213"/>
      <c r="IF9" s="213"/>
      <c r="IG9" s="213"/>
      <c r="IH9" s="213"/>
      <c r="II9" s="213"/>
      <c r="IJ9" s="213"/>
      <c r="IK9" s="213"/>
      <c r="IL9" s="213"/>
      <c r="IM9" s="213"/>
      <c r="IN9" s="213"/>
      <c r="IO9" s="213"/>
      <c r="IP9" s="213"/>
      <c r="IQ9" s="213"/>
      <c r="IR9" s="213"/>
      <c r="IS9" s="213"/>
      <c r="IT9" s="213"/>
      <c r="IU9" s="213"/>
    </row>
    <row r="10" spans="1:255" s="92" customFormat="1" ht="12.75">
      <c r="A10" s="87"/>
      <c r="B10" s="87"/>
      <c r="C10" s="87"/>
      <c r="D10" s="87" t="s">
        <v>105</v>
      </c>
      <c r="E10" s="249" t="s">
        <v>92</v>
      </c>
      <c r="F10" s="250">
        <v>69.72</v>
      </c>
      <c r="G10" s="258">
        <v>45.32</v>
      </c>
      <c r="H10" s="264">
        <v>23.27</v>
      </c>
      <c r="I10" s="250">
        <v>22.05</v>
      </c>
      <c r="J10" s="250">
        <v>0</v>
      </c>
      <c r="K10" s="250">
        <v>0</v>
      </c>
      <c r="L10" s="258">
        <v>12.13</v>
      </c>
      <c r="M10" s="264">
        <v>9.06</v>
      </c>
      <c r="N10" s="250">
        <v>0</v>
      </c>
      <c r="O10" s="250">
        <v>2.87</v>
      </c>
      <c r="P10" s="250">
        <v>0.2</v>
      </c>
      <c r="Q10" s="250">
        <v>0</v>
      </c>
      <c r="R10" s="250">
        <v>9.27</v>
      </c>
      <c r="S10" s="250">
        <v>3</v>
      </c>
      <c r="T10" s="250">
        <v>0</v>
      </c>
      <c r="U10" s="250">
        <v>3</v>
      </c>
      <c r="V10" s="258">
        <v>0</v>
      </c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/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3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3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</row>
    <row r="11" spans="1:255" s="92" customFormat="1" ht="25.5">
      <c r="A11" s="87" t="s">
        <v>101</v>
      </c>
      <c r="B11" s="87" t="s">
        <v>103</v>
      </c>
      <c r="C11" s="87" t="s">
        <v>107</v>
      </c>
      <c r="D11" s="87" t="s">
        <v>130</v>
      </c>
      <c r="E11" s="249" t="s">
        <v>108</v>
      </c>
      <c r="F11" s="250">
        <v>69.72</v>
      </c>
      <c r="G11" s="258">
        <v>45.32</v>
      </c>
      <c r="H11" s="264">
        <v>23.27</v>
      </c>
      <c r="I11" s="250">
        <v>22.05</v>
      </c>
      <c r="J11" s="250">
        <v>0</v>
      </c>
      <c r="K11" s="250">
        <v>0</v>
      </c>
      <c r="L11" s="258">
        <v>12.13</v>
      </c>
      <c r="M11" s="264">
        <v>9.06</v>
      </c>
      <c r="N11" s="250">
        <v>0</v>
      </c>
      <c r="O11" s="250">
        <v>2.87</v>
      </c>
      <c r="P11" s="250">
        <v>0.2</v>
      </c>
      <c r="Q11" s="250">
        <v>0</v>
      </c>
      <c r="R11" s="250">
        <v>9.27</v>
      </c>
      <c r="S11" s="250">
        <v>3</v>
      </c>
      <c r="T11" s="250">
        <v>0</v>
      </c>
      <c r="U11" s="250">
        <v>3</v>
      </c>
      <c r="V11" s="258">
        <v>0</v>
      </c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  <c r="IJ11" s="213"/>
      <c r="IK11" s="213"/>
      <c r="IL11" s="213"/>
      <c r="IM11" s="213"/>
      <c r="IN11" s="213"/>
      <c r="IO11" s="213"/>
      <c r="IP11" s="213"/>
      <c r="IQ11" s="213"/>
      <c r="IR11" s="213"/>
      <c r="IS11" s="213"/>
      <c r="IT11" s="213"/>
      <c r="IU11" s="213"/>
    </row>
    <row r="12" spans="1:255" s="92" customFormat="1" ht="22.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213"/>
    </row>
    <row r="13" spans="1:255" ht="22.5" customHeight="1">
      <c r="A13" s="351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2"/>
      <c r="EU13" s="352"/>
      <c r="EV13" s="352"/>
      <c r="EW13" s="352"/>
      <c r="EX13" s="352"/>
      <c r="EY13" s="352"/>
      <c r="EZ13" s="352"/>
      <c r="FA13" s="352"/>
      <c r="FB13" s="352"/>
      <c r="FC13" s="352"/>
      <c r="FD13" s="352"/>
      <c r="FE13" s="352"/>
      <c r="FF13" s="352"/>
      <c r="FG13" s="352"/>
      <c r="FH13" s="352"/>
      <c r="FI13" s="352"/>
      <c r="FJ13" s="352"/>
      <c r="FK13" s="352"/>
      <c r="FL13" s="352"/>
      <c r="FM13" s="352"/>
      <c r="FN13" s="352"/>
      <c r="FO13" s="352"/>
      <c r="FP13" s="352"/>
      <c r="FQ13" s="352"/>
      <c r="FR13" s="352"/>
      <c r="FS13" s="352"/>
      <c r="FT13" s="352"/>
      <c r="FU13" s="352"/>
      <c r="FV13" s="352"/>
      <c r="FW13" s="352"/>
      <c r="FX13" s="352"/>
      <c r="FY13" s="352"/>
      <c r="FZ13" s="352"/>
      <c r="GA13" s="352"/>
      <c r="GB13" s="352"/>
      <c r="GC13" s="352"/>
      <c r="GD13" s="352"/>
      <c r="GE13" s="352"/>
      <c r="GF13" s="352"/>
      <c r="GG13" s="352"/>
      <c r="GH13" s="352"/>
      <c r="GI13" s="352"/>
      <c r="GJ13" s="352"/>
      <c r="GK13" s="352"/>
      <c r="GL13" s="352"/>
      <c r="GM13" s="352"/>
      <c r="GN13" s="352"/>
      <c r="GO13" s="352"/>
      <c r="GP13" s="352"/>
      <c r="GQ13" s="352"/>
      <c r="GR13" s="352"/>
      <c r="GS13" s="352"/>
      <c r="GT13" s="352"/>
      <c r="GU13" s="352"/>
      <c r="GV13" s="352"/>
      <c r="GW13" s="352"/>
      <c r="GX13" s="352"/>
      <c r="GY13" s="352"/>
      <c r="GZ13" s="352"/>
      <c r="HA13" s="352"/>
      <c r="HB13" s="352"/>
      <c r="HC13" s="352"/>
      <c r="HD13" s="352"/>
      <c r="HE13" s="352"/>
      <c r="HF13" s="352"/>
      <c r="HG13" s="352"/>
      <c r="HH13" s="352"/>
      <c r="HI13" s="352"/>
      <c r="HJ13" s="352"/>
      <c r="HK13" s="352"/>
      <c r="HL13" s="352"/>
      <c r="HM13" s="352"/>
      <c r="HN13" s="352"/>
      <c r="HO13" s="352"/>
      <c r="HP13" s="352"/>
      <c r="HQ13" s="352"/>
      <c r="HR13" s="352"/>
      <c r="HS13" s="352"/>
      <c r="HT13" s="352"/>
      <c r="HU13" s="352"/>
      <c r="HV13" s="352"/>
      <c r="HW13" s="352"/>
      <c r="HX13" s="352"/>
      <c r="HY13" s="352"/>
      <c r="HZ13" s="352"/>
      <c r="IA13" s="352"/>
      <c r="IB13" s="352"/>
      <c r="IC13" s="352"/>
      <c r="ID13" s="352"/>
      <c r="IE13" s="352"/>
      <c r="IF13" s="352"/>
      <c r="IG13" s="352"/>
      <c r="IH13" s="352"/>
      <c r="II13" s="352"/>
      <c r="IJ13" s="352"/>
      <c r="IK13" s="352"/>
      <c r="IL13" s="352"/>
      <c r="IM13" s="352"/>
      <c r="IN13" s="352"/>
      <c r="IO13" s="352"/>
      <c r="IP13" s="352"/>
      <c r="IQ13" s="352"/>
      <c r="IR13" s="352"/>
      <c r="IS13" s="352"/>
      <c r="IT13" s="352"/>
      <c r="IU13" s="352"/>
    </row>
    <row r="14" spans="1:255" ht="22.5" customHeight="1">
      <c r="A14" s="351"/>
      <c r="B14" s="351"/>
      <c r="C14" s="351"/>
      <c r="D14" s="351"/>
      <c r="E14" s="351"/>
      <c r="F14" s="351"/>
      <c r="G14" s="352"/>
      <c r="H14" s="352"/>
      <c r="I14" s="352"/>
      <c r="J14" s="352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2"/>
      <c r="FL14" s="352"/>
      <c r="FM14" s="352"/>
      <c r="FN14" s="352"/>
      <c r="FO14" s="352"/>
      <c r="FP14" s="352"/>
      <c r="FQ14" s="352"/>
      <c r="FR14" s="352"/>
      <c r="FS14" s="352"/>
      <c r="FT14" s="352"/>
      <c r="FU14" s="352"/>
      <c r="FV14" s="352"/>
      <c r="FW14" s="352"/>
      <c r="FX14" s="352"/>
      <c r="FY14" s="352"/>
      <c r="FZ14" s="352"/>
      <c r="GA14" s="352"/>
      <c r="GB14" s="352"/>
      <c r="GC14" s="352"/>
      <c r="GD14" s="352"/>
      <c r="GE14" s="352"/>
      <c r="GF14" s="352"/>
      <c r="GG14" s="352"/>
      <c r="GH14" s="352"/>
      <c r="GI14" s="352"/>
      <c r="GJ14" s="352"/>
      <c r="GK14" s="352"/>
      <c r="GL14" s="352"/>
      <c r="GM14" s="352"/>
      <c r="GN14" s="352"/>
      <c r="GO14" s="352"/>
      <c r="GP14" s="352"/>
      <c r="GQ14" s="352"/>
      <c r="GR14" s="352"/>
      <c r="GS14" s="352"/>
      <c r="GT14" s="352"/>
      <c r="GU14" s="352"/>
      <c r="GV14" s="352"/>
      <c r="GW14" s="352"/>
      <c r="GX14" s="352"/>
      <c r="GY14" s="352"/>
      <c r="GZ14" s="352"/>
      <c r="HA14" s="352"/>
      <c r="HB14" s="352"/>
      <c r="HC14" s="352"/>
      <c r="HD14" s="352"/>
      <c r="HE14" s="352"/>
      <c r="HF14" s="352"/>
      <c r="HG14" s="352"/>
      <c r="HH14" s="352"/>
      <c r="HI14" s="352"/>
      <c r="HJ14" s="352"/>
      <c r="HK14" s="352"/>
      <c r="HL14" s="352"/>
      <c r="HM14" s="352"/>
      <c r="HN14" s="352"/>
      <c r="HO14" s="352"/>
      <c r="HP14" s="352"/>
      <c r="HQ14" s="352"/>
      <c r="HR14" s="352"/>
      <c r="HS14" s="352"/>
      <c r="HT14" s="352"/>
      <c r="HU14" s="352"/>
      <c r="HV14" s="352"/>
      <c r="HW14" s="352"/>
      <c r="HX14" s="352"/>
      <c r="HY14" s="352"/>
      <c r="HZ14" s="352"/>
      <c r="IA14" s="352"/>
      <c r="IB14" s="352"/>
      <c r="IC14" s="352"/>
      <c r="ID14" s="352"/>
      <c r="IE14" s="352"/>
      <c r="IF14" s="352"/>
      <c r="IG14" s="352"/>
      <c r="IH14" s="352"/>
      <c r="II14" s="352"/>
      <c r="IJ14" s="352"/>
      <c r="IK14" s="352"/>
      <c r="IL14" s="352"/>
      <c r="IM14" s="352"/>
      <c r="IN14" s="352"/>
      <c r="IO14" s="352"/>
      <c r="IP14" s="352"/>
      <c r="IQ14" s="352"/>
      <c r="IR14" s="352"/>
      <c r="IS14" s="352"/>
      <c r="IT14" s="352"/>
      <c r="IU14" s="352"/>
    </row>
    <row r="15" spans="1:255" ht="22.5" customHeight="1">
      <c r="A15" s="351"/>
      <c r="B15" s="351"/>
      <c r="C15" s="351"/>
      <c r="D15" s="351"/>
      <c r="E15" s="351"/>
      <c r="F15" s="351"/>
      <c r="G15" s="351"/>
      <c r="H15" s="352"/>
      <c r="I15" s="352"/>
      <c r="J15" s="352"/>
      <c r="K15" s="352"/>
      <c r="L15" s="352"/>
      <c r="M15" s="351"/>
      <c r="N15" s="351"/>
      <c r="O15" s="351"/>
      <c r="P15" s="351"/>
      <c r="Q15" s="351"/>
      <c r="R15" s="351"/>
      <c r="S15" s="351"/>
      <c r="T15" s="351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/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/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2"/>
      <c r="ER15" s="352"/>
      <c r="ES15" s="352"/>
      <c r="ET15" s="352"/>
      <c r="EU15" s="352"/>
      <c r="EV15" s="352"/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2"/>
      <c r="FH15" s="352"/>
      <c r="FI15" s="352"/>
      <c r="FJ15" s="352"/>
      <c r="FK15" s="352"/>
      <c r="FL15" s="352"/>
      <c r="FM15" s="352"/>
      <c r="FN15" s="352"/>
      <c r="FO15" s="352"/>
      <c r="FP15" s="352"/>
      <c r="FQ15" s="352"/>
      <c r="FR15" s="352"/>
      <c r="FS15" s="352"/>
      <c r="FT15" s="352"/>
      <c r="FU15" s="352"/>
      <c r="FV15" s="352"/>
      <c r="FW15" s="352"/>
      <c r="FX15" s="352"/>
      <c r="FY15" s="352"/>
      <c r="FZ15" s="352"/>
      <c r="GA15" s="352"/>
      <c r="GB15" s="352"/>
      <c r="GC15" s="352"/>
      <c r="GD15" s="352"/>
      <c r="GE15" s="352"/>
      <c r="GF15" s="352"/>
      <c r="GG15" s="352"/>
      <c r="GH15" s="352"/>
      <c r="GI15" s="352"/>
      <c r="GJ15" s="352"/>
      <c r="GK15" s="352"/>
      <c r="GL15" s="352"/>
      <c r="GM15" s="352"/>
      <c r="GN15" s="352"/>
      <c r="GO15" s="352"/>
      <c r="GP15" s="352"/>
      <c r="GQ15" s="352"/>
      <c r="GR15" s="352"/>
      <c r="GS15" s="352"/>
      <c r="GT15" s="352"/>
      <c r="GU15" s="352"/>
      <c r="GV15" s="352"/>
      <c r="GW15" s="352"/>
      <c r="GX15" s="352"/>
      <c r="GY15" s="352"/>
      <c r="GZ15" s="352"/>
      <c r="HA15" s="352"/>
      <c r="HB15" s="352"/>
      <c r="HC15" s="352"/>
      <c r="HD15" s="352"/>
      <c r="HE15" s="352"/>
      <c r="HF15" s="352"/>
      <c r="HG15" s="352"/>
      <c r="HH15" s="352"/>
      <c r="HI15" s="352"/>
      <c r="HJ15" s="352"/>
      <c r="HK15" s="352"/>
      <c r="HL15" s="352"/>
      <c r="HM15" s="352"/>
      <c r="HN15" s="352"/>
      <c r="HO15" s="352"/>
      <c r="HP15" s="352"/>
      <c r="HQ15" s="352"/>
      <c r="HR15" s="352"/>
      <c r="HS15" s="352"/>
      <c r="HT15" s="352"/>
      <c r="HU15" s="352"/>
      <c r="HV15" s="352"/>
      <c r="HW15" s="352"/>
      <c r="HX15" s="352"/>
      <c r="HY15" s="352"/>
      <c r="HZ15" s="352"/>
      <c r="IA15" s="352"/>
      <c r="IB15" s="352"/>
      <c r="IC15" s="352"/>
      <c r="ID15" s="352"/>
      <c r="IE15" s="352"/>
      <c r="IF15" s="352"/>
      <c r="IG15" s="352"/>
      <c r="IH15" s="352"/>
      <c r="II15" s="352"/>
      <c r="IJ15" s="352"/>
      <c r="IK15" s="352"/>
      <c r="IL15" s="352"/>
      <c r="IM15" s="352"/>
      <c r="IN15" s="352"/>
      <c r="IO15" s="352"/>
      <c r="IP15" s="352"/>
      <c r="IQ15" s="352"/>
      <c r="IR15" s="352"/>
      <c r="IS15" s="352"/>
      <c r="IT15" s="352"/>
      <c r="IU15" s="352"/>
    </row>
    <row r="16" spans="1:255" ht="22.5" customHeight="1">
      <c r="A16" s="352"/>
      <c r="B16" s="352"/>
      <c r="C16" s="352"/>
      <c r="D16" s="352"/>
      <c r="E16" s="352"/>
      <c r="F16" s="352"/>
      <c r="G16" s="351"/>
      <c r="H16" s="351"/>
      <c r="I16" s="352"/>
      <c r="J16" s="352"/>
      <c r="K16" s="352"/>
      <c r="L16" s="352"/>
      <c r="M16" s="351"/>
      <c r="N16" s="351"/>
      <c r="O16" s="351"/>
      <c r="P16" s="351"/>
      <c r="Q16" s="351"/>
      <c r="R16" s="351"/>
      <c r="S16" s="351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2"/>
      <c r="DQ16" s="352"/>
      <c r="DR16" s="352"/>
      <c r="DS16" s="352"/>
      <c r="DT16" s="352"/>
      <c r="DU16" s="352"/>
      <c r="DV16" s="352"/>
      <c r="DW16" s="352"/>
      <c r="DX16" s="352"/>
      <c r="DY16" s="352"/>
      <c r="DZ16" s="352"/>
      <c r="EA16" s="352"/>
      <c r="EB16" s="352"/>
      <c r="EC16" s="352"/>
      <c r="ED16" s="352"/>
      <c r="EE16" s="352"/>
      <c r="EF16" s="352"/>
      <c r="EG16" s="352"/>
      <c r="EH16" s="352"/>
      <c r="EI16" s="352"/>
      <c r="EJ16" s="352"/>
      <c r="EK16" s="352"/>
      <c r="EL16" s="352"/>
      <c r="EM16" s="352"/>
      <c r="EN16" s="352"/>
      <c r="EO16" s="352"/>
      <c r="EP16" s="352"/>
      <c r="EQ16" s="352"/>
      <c r="ER16" s="352"/>
      <c r="ES16" s="352"/>
      <c r="ET16" s="352"/>
      <c r="EU16" s="352"/>
      <c r="EV16" s="352"/>
      <c r="EW16" s="352"/>
      <c r="EX16" s="352"/>
      <c r="EY16" s="352"/>
      <c r="EZ16" s="352"/>
      <c r="FA16" s="352"/>
      <c r="FB16" s="352"/>
      <c r="FC16" s="352"/>
      <c r="FD16" s="352"/>
      <c r="FE16" s="352"/>
      <c r="FF16" s="352"/>
      <c r="FG16" s="352"/>
      <c r="FH16" s="352"/>
      <c r="FI16" s="352"/>
      <c r="FJ16" s="352"/>
      <c r="FK16" s="352"/>
      <c r="FL16" s="352"/>
      <c r="FM16" s="352"/>
      <c r="FN16" s="352"/>
      <c r="FO16" s="352"/>
      <c r="FP16" s="352"/>
      <c r="FQ16" s="352"/>
      <c r="FR16" s="352"/>
      <c r="FS16" s="352"/>
      <c r="FT16" s="352"/>
      <c r="FU16" s="352"/>
      <c r="FV16" s="352"/>
      <c r="FW16" s="352"/>
      <c r="FX16" s="352"/>
      <c r="FY16" s="352"/>
      <c r="FZ16" s="352"/>
      <c r="GA16" s="352"/>
      <c r="GB16" s="352"/>
      <c r="GC16" s="352"/>
      <c r="GD16" s="352"/>
      <c r="GE16" s="352"/>
      <c r="GF16" s="352"/>
      <c r="GG16" s="352"/>
      <c r="GH16" s="352"/>
      <c r="GI16" s="352"/>
      <c r="GJ16" s="352"/>
      <c r="GK16" s="352"/>
      <c r="GL16" s="352"/>
      <c r="GM16" s="352"/>
      <c r="GN16" s="352"/>
      <c r="GO16" s="352"/>
      <c r="GP16" s="352"/>
      <c r="GQ16" s="352"/>
      <c r="GR16" s="352"/>
      <c r="GS16" s="352"/>
      <c r="GT16" s="352"/>
      <c r="GU16" s="352"/>
      <c r="GV16" s="352"/>
      <c r="GW16" s="352"/>
      <c r="GX16" s="352"/>
      <c r="GY16" s="352"/>
      <c r="GZ16" s="352"/>
      <c r="HA16" s="352"/>
      <c r="HB16" s="352"/>
      <c r="HC16" s="352"/>
      <c r="HD16" s="352"/>
      <c r="HE16" s="352"/>
      <c r="HF16" s="352"/>
      <c r="HG16" s="352"/>
      <c r="HH16" s="352"/>
      <c r="HI16" s="352"/>
      <c r="HJ16" s="352"/>
      <c r="HK16" s="352"/>
      <c r="HL16" s="352"/>
      <c r="HM16" s="352"/>
      <c r="HN16" s="352"/>
      <c r="HO16" s="352"/>
      <c r="HP16" s="352"/>
      <c r="HQ16" s="352"/>
      <c r="HR16" s="352"/>
      <c r="HS16" s="352"/>
      <c r="HT16" s="352"/>
      <c r="HU16" s="352"/>
      <c r="HV16" s="352"/>
      <c r="HW16" s="352"/>
      <c r="HX16" s="352"/>
      <c r="HY16" s="352"/>
      <c r="HZ16" s="352"/>
      <c r="IA16" s="352"/>
      <c r="IB16" s="352"/>
      <c r="IC16" s="352"/>
      <c r="ID16" s="352"/>
      <c r="IE16" s="352"/>
      <c r="IF16" s="352"/>
      <c r="IG16" s="352"/>
      <c r="IH16" s="352"/>
      <c r="II16" s="352"/>
      <c r="IJ16" s="352"/>
      <c r="IK16" s="352"/>
      <c r="IL16" s="352"/>
      <c r="IM16" s="352"/>
      <c r="IN16" s="352"/>
      <c r="IO16" s="352"/>
      <c r="IP16" s="352"/>
      <c r="IQ16" s="352"/>
      <c r="IR16" s="352"/>
      <c r="IS16" s="352"/>
      <c r="IT16" s="352"/>
      <c r="IU16" s="352"/>
    </row>
    <row r="17" spans="1:255" ht="22.5" customHeight="1">
      <c r="A17" s="352"/>
      <c r="B17" s="352"/>
      <c r="C17" s="352"/>
      <c r="D17" s="352"/>
      <c r="E17" s="352"/>
      <c r="F17" s="352"/>
      <c r="G17" s="352"/>
      <c r="H17" s="351"/>
      <c r="I17" s="352"/>
      <c r="J17" s="352"/>
      <c r="K17" s="352"/>
      <c r="L17" s="352"/>
      <c r="M17" s="351"/>
      <c r="N17" s="351"/>
      <c r="O17" s="351"/>
      <c r="P17" s="351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2"/>
      <c r="DQ17" s="352"/>
      <c r="DR17" s="352"/>
      <c r="DS17" s="352"/>
      <c r="DT17" s="352"/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  <c r="EQ17" s="352"/>
      <c r="ER17" s="352"/>
      <c r="ES17" s="352"/>
      <c r="ET17" s="352"/>
      <c r="EU17" s="352"/>
      <c r="EV17" s="352"/>
      <c r="EW17" s="352"/>
      <c r="EX17" s="352"/>
      <c r="EY17" s="352"/>
      <c r="EZ17" s="352"/>
      <c r="FA17" s="352"/>
      <c r="FB17" s="352"/>
      <c r="FC17" s="352"/>
      <c r="FD17" s="352"/>
      <c r="FE17" s="352"/>
      <c r="FF17" s="352"/>
      <c r="FG17" s="352"/>
      <c r="FH17" s="352"/>
      <c r="FI17" s="352"/>
      <c r="FJ17" s="352"/>
      <c r="FK17" s="352"/>
      <c r="FL17" s="352"/>
      <c r="FM17" s="352"/>
      <c r="FN17" s="352"/>
      <c r="FO17" s="352"/>
      <c r="FP17" s="352"/>
      <c r="FQ17" s="352"/>
      <c r="FR17" s="352"/>
      <c r="FS17" s="352"/>
      <c r="FT17" s="352"/>
      <c r="FU17" s="352"/>
      <c r="FV17" s="352"/>
      <c r="FW17" s="352"/>
      <c r="FX17" s="352"/>
      <c r="FY17" s="352"/>
      <c r="FZ17" s="352"/>
      <c r="GA17" s="352"/>
      <c r="GB17" s="352"/>
      <c r="GC17" s="352"/>
      <c r="GD17" s="352"/>
      <c r="GE17" s="352"/>
      <c r="GF17" s="352"/>
      <c r="GG17" s="352"/>
      <c r="GH17" s="352"/>
      <c r="GI17" s="352"/>
      <c r="GJ17" s="352"/>
      <c r="GK17" s="352"/>
      <c r="GL17" s="352"/>
      <c r="GM17" s="352"/>
      <c r="GN17" s="352"/>
      <c r="GO17" s="352"/>
      <c r="GP17" s="352"/>
      <c r="GQ17" s="352"/>
      <c r="GR17" s="352"/>
      <c r="GS17" s="352"/>
      <c r="GT17" s="352"/>
      <c r="GU17" s="352"/>
      <c r="GV17" s="352"/>
      <c r="GW17" s="352"/>
      <c r="GX17" s="352"/>
      <c r="GY17" s="352"/>
      <c r="GZ17" s="352"/>
      <c r="HA17" s="352"/>
      <c r="HB17" s="352"/>
      <c r="HC17" s="352"/>
      <c r="HD17" s="352"/>
      <c r="HE17" s="352"/>
      <c r="HF17" s="352"/>
      <c r="HG17" s="352"/>
      <c r="HH17" s="352"/>
      <c r="HI17" s="352"/>
      <c r="HJ17" s="352"/>
      <c r="HK17" s="352"/>
      <c r="HL17" s="352"/>
      <c r="HM17" s="352"/>
      <c r="HN17" s="352"/>
      <c r="HO17" s="352"/>
      <c r="HP17" s="352"/>
      <c r="HQ17" s="352"/>
      <c r="HR17" s="352"/>
      <c r="HS17" s="352"/>
      <c r="HT17" s="352"/>
      <c r="HU17" s="352"/>
      <c r="HV17" s="352"/>
      <c r="HW17" s="352"/>
      <c r="HX17" s="352"/>
      <c r="HY17" s="352"/>
      <c r="HZ17" s="352"/>
      <c r="IA17" s="352"/>
      <c r="IB17" s="352"/>
      <c r="IC17" s="352"/>
      <c r="ID17" s="352"/>
      <c r="IE17" s="352"/>
      <c r="IF17" s="352"/>
      <c r="IG17" s="352"/>
      <c r="IH17" s="352"/>
      <c r="II17" s="352"/>
      <c r="IJ17" s="352"/>
      <c r="IK17" s="352"/>
      <c r="IL17" s="352"/>
      <c r="IM17" s="352"/>
      <c r="IN17" s="352"/>
      <c r="IO17" s="352"/>
      <c r="IP17" s="352"/>
      <c r="IQ17" s="352"/>
      <c r="IR17" s="352"/>
      <c r="IS17" s="352"/>
      <c r="IT17" s="352"/>
      <c r="IU17" s="352"/>
    </row>
    <row r="18" spans="1:255" ht="22.5" customHeight="1">
      <c r="A18" s="352"/>
      <c r="B18" s="352"/>
      <c r="C18" s="352"/>
      <c r="D18" s="352"/>
      <c r="E18" s="352"/>
      <c r="F18" s="352"/>
      <c r="G18" s="352"/>
      <c r="H18" s="352"/>
      <c r="I18" s="352"/>
      <c r="J18" s="352"/>
      <c r="K18" s="351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/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2"/>
      <c r="EW18" s="352"/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2"/>
      <c r="FJ18" s="352"/>
      <c r="FK18" s="352"/>
      <c r="FL18" s="352"/>
      <c r="FM18" s="352"/>
      <c r="FN18" s="352"/>
      <c r="FO18" s="352"/>
      <c r="FP18" s="352"/>
      <c r="FQ18" s="352"/>
      <c r="FR18" s="352"/>
      <c r="FS18" s="352"/>
      <c r="FT18" s="352"/>
      <c r="FU18" s="352"/>
      <c r="FV18" s="352"/>
      <c r="FW18" s="352"/>
      <c r="FX18" s="352"/>
      <c r="FY18" s="352"/>
      <c r="FZ18" s="352"/>
      <c r="GA18" s="352"/>
      <c r="GB18" s="352"/>
      <c r="GC18" s="352"/>
      <c r="GD18" s="352"/>
      <c r="GE18" s="352"/>
      <c r="GF18" s="352"/>
      <c r="GG18" s="352"/>
      <c r="GH18" s="352"/>
      <c r="GI18" s="352"/>
      <c r="GJ18" s="352"/>
      <c r="GK18" s="352"/>
      <c r="GL18" s="352"/>
      <c r="GM18" s="352"/>
      <c r="GN18" s="352"/>
      <c r="GO18" s="352"/>
      <c r="GP18" s="352"/>
      <c r="GQ18" s="352"/>
      <c r="GR18" s="352"/>
      <c r="GS18" s="352"/>
      <c r="GT18" s="352"/>
      <c r="GU18" s="352"/>
      <c r="GV18" s="352"/>
      <c r="GW18" s="352"/>
      <c r="GX18" s="352"/>
      <c r="GY18" s="352"/>
      <c r="GZ18" s="352"/>
      <c r="HA18" s="352"/>
      <c r="HB18" s="352"/>
      <c r="HC18" s="352"/>
      <c r="HD18" s="352"/>
      <c r="HE18" s="352"/>
      <c r="HF18" s="352"/>
      <c r="HG18" s="352"/>
      <c r="HH18" s="352"/>
      <c r="HI18" s="352"/>
      <c r="HJ18" s="352"/>
      <c r="HK18" s="352"/>
      <c r="HL18" s="352"/>
      <c r="HM18" s="352"/>
      <c r="HN18" s="352"/>
      <c r="HO18" s="352"/>
      <c r="HP18" s="352"/>
      <c r="HQ18" s="352"/>
      <c r="HR18" s="352"/>
      <c r="HS18" s="352"/>
      <c r="HT18" s="352"/>
      <c r="HU18" s="352"/>
      <c r="HV18" s="352"/>
      <c r="HW18" s="352"/>
      <c r="HX18" s="352"/>
      <c r="HY18" s="352"/>
      <c r="HZ18" s="352"/>
      <c r="IA18" s="352"/>
      <c r="IB18" s="352"/>
      <c r="IC18" s="352"/>
      <c r="ID18" s="352"/>
      <c r="IE18" s="352"/>
      <c r="IF18" s="352"/>
      <c r="IG18" s="352"/>
      <c r="IH18" s="352"/>
      <c r="II18" s="352"/>
      <c r="IJ18" s="352"/>
      <c r="IK18" s="352"/>
      <c r="IL18" s="352"/>
      <c r="IM18" s="352"/>
      <c r="IN18" s="352"/>
      <c r="IO18" s="352"/>
      <c r="IP18" s="352"/>
      <c r="IQ18" s="352"/>
      <c r="IR18" s="352"/>
      <c r="IS18" s="352"/>
      <c r="IT18" s="352"/>
      <c r="IU18" s="352"/>
    </row>
    <row r="19" ht="22.5" customHeight="1">
      <c r="K19" s="353"/>
    </row>
  </sheetData>
  <sheetProtection formatCells="0" formatColumns="0" formatRows="0"/>
  <mergeCells count="28">
    <mergeCell ref="U1:V1"/>
    <mergeCell ref="A2:V2"/>
    <mergeCell ref="U3:V3"/>
    <mergeCell ref="A4:C4"/>
    <mergeCell ref="G4:K4"/>
    <mergeCell ref="L4:Q4"/>
    <mergeCell ref="S4:V4"/>
    <mergeCell ref="P5:Q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R4:R6"/>
    <mergeCell ref="S5:S6"/>
    <mergeCell ref="T5:T6"/>
    <mergeCell ref="U5:U6"/>
    <mergeCell ref="V5:V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1200" verticalDpi="12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SheetLayoutView="100" workbookViewId="0" topLeftCell="A1">
      <selection activeCell="H7" sqref="H7:K7"/>
    </sheetView>
  </sheetViews>
  <sheetFormatPr defaultColWidth="12" defaultRowHeight="11.25"/>
  <cols>
    <col min="1" max="3" width="7.16015625" style="75" customWidth="1"/>
    <col min="4" max="4" width="12" style="75" customWidth="1"/>
    <col min="5" max="5" width="24" style="75" customWidth="1"/>
    <col min="6" max="6" width="16.66015625" style="75" customWidth="1"/>
    <col min="7" max="16384" width="12" style="75" customWidth="1"/>
  </cols>
  <sheetData>
    <row r="1" spans="1:15" ht="14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3" t="s">
        <v>163</v>
      </c>
      <c r="O1" s="23"/>
    </row>
    <row r="2" spans="1:14" ht="33" customHeight="1">
      <c r="A2" s="256" t="s">
        <v>164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4.2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23" t="s">
        <v>3</v>
      </c>
      <c r="N3" s="223"/>
    </row>
    <row r="4" spans="1:14" ht="22.5" customHeight="1">
      <c r="A4" s="216" t="s">
        <v>95</v>
      </c>
      <c r="B4" s="216"/>
      <c r="C4" s="216"/>
      <c r="D4" s="111" t="s">
        <v>133</v>
      </c>
      <c r="E4" s="111" t="s">
        <v>76</v>
      </c>
      <c r="F4" s="111" t="s">
        <v>77</v>
      </c>
      <c r="G4" s="111" t="s">
        <v>135</v>
      </c>
      <c r="H4" s="111"/>
      <c r="I4" s="111"/>
      <c r="J4" s="111"/>
      <c r="K4" s="111"/>
      <c r="L4" s="111" t="s">
        <v>139</v>
      </c>
      <c r="M4" s="111"/>
      <c r="N4" s="111"/>
    </row>
    <row r="5" spans="1:14" ht="17.25" customHeight="1">
      <c r="A5" s="111" t="s">
        <v>98</v>
      </c>
      <c r="B5" s="115" t="s">
        <v>99</v>
      </c>
      <c r="C5" s="111" t="s">
        <v>100</v>
      </c>
      <c r="D5" s="111"/>
      <c r="E5" s="111"/>
      <c r="F5" s="111"/>
      <c r="G5" s="111" t="s">
        <v>165</v>
      </c>
      <c r="H5" s="111" t="s">
        <v>166</v>
      </c>
      <c r="I5" s="111" t="s">
        <v>148</v>
      </c>
      <c r="J5" s="111" t="s">
        <v>149</v>
      </c>
      <c r="K5" s="111" t="s">
        <v>150</v>
      </c>
      <c r="L5" s="111" t="s">
        <v>165</v>
      </c>
      <c r="M5" s="111" t="s">
        <v>118</v>
      </c>
      <c r="N5" s="111" t="s">
        <v>167</v>
      </c>
    </row>
    <row r="6" spans="1:14" ht="20.25" customHeight="1">
      <c r="A6" s="111"/>
      <c r="B6" s="115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29.25" customHeight="1">
      <c r="A7" s="87"/>
      <c r="B7" s="87"/>
      <c r="C7" s="87"/>
      <c r="D7" s="87"/>
      <c r="E7" s="249" t="s">
        <v>77</v>
      </c>
      <c r="F7" s="257">
        <f>G7</f>
        <v>69.72</v>
      </c>
      <c r="G7" s="257">
        <f>SUM(H7:K7)</f>
        <v>69.72</v>
      </c>
      <c r="H7" s="258">
        <v>45.32</v>
      </c>
      <c r="I7" s="258">
        <v>12.13</v>
      </c>
      <c r="J7" s="250">
        <v>9.27</v>
      </c>
      <c r="K7" s="250">
        <v>3</v>
      </c>
      <c r="L7" s="257"/>
      <c r="M7" s="259"/>
      <c r="N7" s="259"/>
    </row>
    <row r="8" spans="1:14" ht="29.25" customHeight="1">
      <c r="A8" s="87"/>
      <c r="B8" s="87"/>
      <c r="C8" s="87"/>
      <c r="D8" s="87" t="s">
        <v>129</v>
      </c>
      <c r="E8" s="249" t="s">
        <v>90</v>
      </c>
      <c r="F8" s="257">
        <f>G8</f>
        <v>69.72</v>
      </c>
      <c r="G8" s="257">
        <f>SUM(H8:K8)</f>
        <v>69.72</v>
      </c>
      <c r="H8" s="258">
        <v>45.32</v>
      </c>
      <c r="I8" s="258">
        <v>12.13</v>
      </c>
      <c r="J8" s="250">
        <v>9.27</v>
      </c>
      <c r="K8" s="250">
        <v>3</v>
      </c>
      <c r="L8" s="257"/>
      <c r="M8" s="259"/>
      <c r="N8" s="259"/>
    </row>
    <row r="9" spans="1:14" ht="29.25" customHeight="1">
      <c r="A9" s="87"/>
      <c r="B9" s="87"/>
      <c r="C9" s="87"/>
      <c r="D9" s="87" t="s">
        <v>105</v>
      </c>
      <c r="E9" s="249" t="s">
        <v>92</v>
      </c>
      <c r="F9" s="257">
        <f>G9</f>
        <v>69.72</v>
      </c>
      <c r="G9" s="257">
        <f>SUM(H9:K9)</f>
        <v>69.72</v>
      </c>
      <c r="H9" s="258">
        <v>45.32</v>
      </c>
      <c r="I9" s="258">
        <v>12.13</v>
      </c>
      <c r="J9" s="250">
        <v>9.27</v>
      </c>
      <c r="K9" s="250">
        <v>3</v>
      </c>
      <c r="L9" s="257"/>
      <c r="M9" s="259"/>
      <c r="N9" s="259"/>
    </row>
    <row r="10" spans="1:14" ht="29.25" customHeight="1">
      <c r="A10" s="87" t="s">
        <v>101</v>
      </c>
      <c r="B10" s="87" t="s">
        <v>103</v>
      </c>
      <c r="C10" s="87" t="s">
        <v>107</v>
      </c>
      <c r="D10" s="87" t="s">
        <v>130</v>
      </c>
      <c r="E10" s="249" t="s">
        <v>108</v>
      </c>
      <c r="F10" s="257">
        <f>G10</f>
        <v>69.72</v>
      </c>
      <c r="G10" s="257">
        <f>SUM(H10:K10)</f>
        <v>69.72</v>
      </c>
      <c r="H10" s="258">
        <v>45.32</v>
      </c>
      <c r="I10" s="258">
        <v>12.13</v>
      </c>
      <c r="J10" s="250">
        <v>9.27</v>
      </c>
      <c r="K10" s="250">
        <v>3</v>
      </c>
      <c r="L10" s="257"/>
      <c r="M10" s="259"/>
      <c r="N10" s="259"/>
    </row>
    <row r="11" spans="1:14" ht="29.25" customHeight="1">
      <c r="A11" s="344"/>
      <c r="B11" s="344"/>
      <c r="C11" s="344"/>
      <c r="D11" s="344"/>
      <c r="E11" s="345"/>
      <c r="F11" s="257"/>
      <c r="G11" s="257"/>
      <c r="H11" s="257"/>
      <c r="I11" s="257"/>
      <c r="J11" s="257"/>
      <c r="K11" s="257"/>
      <c r="L11" s="257"/>
      <c r="M11" s="259"/>
      <c r="N11" s="259"/>
    </row>
    <row r="12" spans="1:14" ht="29.25" customHeight="1">
      <c r="A12" s="346"/>
      <c r="B12" s="346"/>
      <c r="C12" s="346"/>
      <c r="D12" s="346"/>
      <c r="E12" s="347"/>
      <c r="F12" s="259"/>
      <c r="G12" s="259"/>
      <c r="H12" s="259"/>
      <c r="I12" s="259"/>
      <c r="J12" s="259"/>
      <c r="K12" s="259"/>
      <c r="L12" s="259"/>
      <c r="M12" s="259"/>
      <c r="N12" s="259"/>
    </row>
    <row r="13" spans="1:14" ht="29.25" customHeight="1">
      <c r="A13" s="346"/>
      <c r="B13" s="346"/>
      <c r="C13" s="346"/>
      <c r="D13" s="346"/>
      <c r="E13" s="347"/>
      <c r="F13" s="259"/>
      <c r="G13" s="259"/>
      <c r="H13" s="259"/>
      <c r="I13" s="259"/>
      <c r="J13" s="259"/>
      <c r="K13" s="259"/>
      <c r="L13" s="259"/>
      <c r="M13" s="259"/>
      <c r="N13" s="259"/>
    </row>
    <row r="14" spans="1:14" ht="29.25" customHeight="1">
      <c r="A14" s="346"/>
      <c r="B14" s="346"/>
      <c r="C14" s="346"/>
      <c r="D14" s="346"/>
      <c r="E14" s="347"/>
      <c r="F14" s="259"/>
      <c r="G14" s="259"/>
      <c r="H14" s="259"/>
      <c r="I14" s="259"/>
      <c r="J14" s="259"/>
      <c r="K14" s="259"/>
      <c r="L14" s="259"/>
      <c r="M14" s="259"/>
      <c r="N14" s="259"/>
    </row>
  </sheetData>
  <sheetProtection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showZeros="0" workbookViewId="0" topLeftCell="F1">
      <selection activeCell="G8" sqref="G8:AC8"/>
    </sheetView>
  </sheetViews>
  <sheetFormatPr defaultColWidth="9" defaultRowHeight="11.25"/>
  <cols>
    <col min="1" max="3" width="4.5" style="92" customWidth="1"/>
    <col min="4" max="4" width="10.5" style="92" customWidth="1"/>
    <col min="5" max="5" width="23.16015625" style="92" customWidth="1"/>
    <col min="6" max="6" width="10.16015625" style="92" customWidth="1"/>
    <col min="7" max="30" width="7.16015625" style="92" customWidth="1"/>
    <col min="31" max="16384" width="9" style="92" customWidth="1"/>
  </cols>
  <sheetData>
    <row r="1" spans="1:31" ht="22.5" customHeight="1">
      <c r="A1" s="26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67"/>
      <c r="W1" s="48"/>
      <c r="X1" s="48"/>
      <c r="Y1" s="48"/>
      <c r="Z1" s="48"/>
      <c r="AA1" s="48"/>
      <c r="AB1" s="48"/>
      <c r="AC1" s="208" t="s">
        <v>168</v>
      </c>
      <c r="AD1" s="208"/>
      <c r="AE1" s="213"/>
    </row>
    <row r="2" spans="1:31" ht="22.5" customHeight="1">
      <c r="A2" s="159" t="s">
        <v>169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213"/>
    </row>
    <row r="3" spans="1:31" ht="22.5" customHeight="1">
      <c r="A3" s="262" t="s">
        <v>2</v>
      </c>
      <c r="B3" s="262"/>
      <c r="C3" s="262"/>
      <c r="D3" s="263"/>
      <c r="E3" s="263"/>
      <c r="F3" s="263"/>
      <c r="G3" s="263"/>
      <c r="H3" s="263" t="s">
        <v>170</v>
      </c>
      <c r="I3" s="263"/>
      <c r="J3" s="263"/>
      <c r="K3" s="263"/>
      <c r="L3" s="263"/>
      <c r="M3" s="265"/>
      <c r="N3" s="265"/>
      <c r="O3" s="265"/>
      <c r="P3" s="265"/>
      <c r="Q3" s="265"/>
      <c r="R3" s="265"/>
      <c r="S3" s="265"/>
      <c r="T3" s="265"/>
      <c r="U3" s="265"/>
      <c r="V3" s="267"/>
      <c r="W3" s="342"/>
      <c r="X3" s="342"/>
      <c r="Y3" s="342"/>
      <c r="Z3" s="342"/>
      <c r="AA3" s="342"/>
      <c r="AB3" s="342"/>
      <c r="AC3" s="343" t="s">
        <v>171</v>
      </c>
      <c r="AD3" s="343"/>
      <c r="AE3" s="213"/>
    </row>
    <row r="4" spans="1:31" ht="22.5" customHeight="1">
      <c r="A4" s="173" t="s">
        <v>95</v>
      </c>
      <c r="B4" s="173"/>
      <c r="C4" s="173"/>
      <c r="D4" s="173" t="s">
        <v>75</v>
      </c>
      <c r="E4" s="173" t="s">
        <v>111</v>
      </c>
      <c r="F4" s="173" t="s">
        <v>172</v>
      </c>
      <c r="G4" s="173" t="s">
        <v>173</v>
      </c>
      <c r="H4" s="173" t="s">
        <v>174</v>
      </c>
      <c r="I4" s="173" t="s">
        <v>175</v>
      </c>
      <c r="J4" s="173" t="s">
        <v>176</v>
      </c>
      <c r="K4" s="173" t="s">
        <v>177</v>
      </c>
      <c r="L4" s="173" t="s">
        <v>178</v>
      </c>
      <c r="M4" s="173" t="s">
        <v>179</v>
      </c>
      <c r="N4" s="173" t="s">
        <v>180</v>
      </c>
      <c r="O4" s="173" t="s">
        <v>181</v>
      </c>
      <c r="P4" s="173" t="s">
        <v>182</v>
      </c>
      <c r="Q4" s="173" t="s">
        <v>183</v>
      </c>
      <c r="R4" s="173" t="s">
        <v>184</v>
      </c>
      <c r="S4" s="173" t="s">
        <v>185</v>
      </c>
      <c r="T4" s="173" t="s">
        <v>186</v>
      </c>
      <c r="U4" s="173" t="s">
        <v>187</v>
      </c>
      <c r="V4" s="173" t="s">
        <v>188</v>
      </c>
      <c r="W4" s="173" t="s">
        <v>189</v>
      </c>
      <c r="X4" s="171" t="s">
        <v>190</v>
      </c>
      <c r="Y4" s="171" t="s">
        <v>191</v>
      </c>
      <c r="Z4" s="171" t="s">
        <v>192</v>
      </c>
      <c r="AA4" s="171" t="s">
        <v>193</v>
      </c>
      <c r="AB4" s="171" t="s">
        <v>194</v>
      </c>
      <c r="AC4" s="166" t="s">
        <v>195</v>
      </c>
      <c r="AD4" s="166" t="s">
        <v>196</v>
      </c>
      <c r="AE4" s="213"/>
    </row>
    <row r="5" spans="1:31" ht="13.5" customHeight="1">
      <c r="A5" s="173" t="s">
        <v>98</v>
      </c>
      <c r="B5" s="173" t="s">
        <v>99</v>
      </c>
      <c r="C5" s="173" t="s">
        <v>100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1"/>
      <c r="Y5" s="171"/>
      <c r="Z5" s="171"/>
      <c r="AA5" s="171"/>
      <c r="AB5" s="171"/>
      <c r="AC5" s="171"/>
      <c r="AD5" s="171"/>
      <c r="AE5" s="213"/>
    </row>
    <row r="6" spans="1:31" ht="25.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1"/>
      <c r="Y6" s="171"/>
      <c r="Z6" s="171"/>
      <c r="AA6" s="171"/>
      <c r="AB6" s="171"/>
      <c r="AC6" s="171"/>
      <c r="AD6" s="171"/>
      <c r="AE6" s="213"/>
    </row>
    <row r="7" spans="1:31" ht="22.5" customHeight="1">
      <c r="A7" s="173" t="s">
        <v>89</v>
      </c>
      <c r="B7" s="173" t="s">
        <v>89</v>
      </c>
      <c r="C7" s="173" t="s">
        <v>89</v>
      </c>
      <c r="D7" s="173" t="s">
        <v>89</v>
      </c>
      <c r="E7" s="173" t="s">
        <v>89</v>
      </c>
      <c r="F7" s="173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73">
        <v>15</v>
      </c>
      <c r="U7" s="173">
        <v>16</v>
      </c>
      <c r="V7" s="189">
        <v>17</v>
      </c>
      <c r="W7" s="189">
        <v>18</v>
      </c>
      <c r="X7" s="189">
        <v>19</v>
      </c>
      <c r="Y7" s="189">
        <v>20</v>
      </c>
      <c r="Z7" s="189">
        <v>21</v>
      </c>
      <c r="AA7" s="189">
        <v>22</v>
      </c>
      <c r="AB7" s="189">
        <v>23</v>
      </c>
      <c r="AC7" s="189">
        <v>24</v>
      </c>
      <c r="AD7" s="189">
        <v>25</v>
      </c>
      <c r="AE7" s="213"/>
    </row>
    <row r="8" spans="1:31" ht="12.75">
      <c r="A8" s="248"/>
      <c r="B8" s="248"/>
      <c r="C8" s="248"/>
      <c r="D8" s="248"/>
      <c r="E8" s="249" t="s">
        <v>77</v>
      </c>
      <c r="F8" s="250">
        <v>14.94</v>
      </c>
      <c r="G8" s="251">
        <v>1.5</v>
      </c>
      <c r="H8" s="251">
        <v>1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1</v>
      </c>
      <c r="O8" s="251">
        <v>0</v>
      </c>
      <c r="P8" s="251">
        <v>0.5</v>
      </c>
      <c r="Q8" s="251">
        <v>0</v>
      </c>
      <c r="R8" s="251">
        <v>1.5</v>
      </c>
      <c r="S8" s="251">
        <v>1</v>
      </c>
      <c r="T8" s="251">
        <v>0.5</v>
      </c>
      <c r="U8" s="251">
        <v>0</v>
      </c>
      <c r="V8" s="252">
        <v>0</v>
      </c>
      <c r="W8" s="252">
        <v>1</v>
      </c>
      <c r="X8" s="252">
        <v>2</v>
      </c>
      <c r="Y8" s="252">
        <v>1.72</v>
      </c>
      <c r="Z8" s="252">
        <v>1.72</v>
      </c>
      <c r="AA8" s="252">
        <v>0</v>
      </c>
      <c r="AB8" s="252">
        <v>1</v>
      </c>
      <c r="AC8" s="252">
        <v>0.5</v>
      </c>
      <c r="AD8" s="255">
        <v>0</v>
      </c>
      <c r="AE8" s="213"/>
    </row>
    <row r="9" spans="1:31" ht="12.75">
      <c r="A9" s="248"/>
      <c r="B9" s="248"/>
      <c r="C9" s="248"/>
      <c r="D9" s="248" t="s">
        <v>129</v>
      </c>
      <c r="E9" s="249" t="s">
        <v>90</v>
      </c>
      <c r="F9" s="250">
        <v>14.94</v>
      </c>
      <c r="G9" s="251">
        <v>1.5</v>
      </c>
      <c r="H9" s="251">
        <v>1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1</v>
      </c>
      <c r="O9" s="251">
        <v>0</v>
      </c>
      <c r="P9" s="251">
        <v>0.5</v>
      </c>
      <c r="Q9" s="251">
        <v>0</v>
      </c>
      <c r="R9" s="251">
        <v>1.5</v>
      </c>
      <c r="S9" s="251">
        <v>1</v>
      </c>
      <c r="T9" s="251">
        <v>0.5</v>
      </c>
      <c r="U9" s="251">
        <v>0</v>
      </c>
      <c r="V9" s="252">
        <v>0</v>
      </c>
      <c r="W9" s="252">
        <v>1</v>
      </c>
      <c r="X9" s="252">
        <v>2</v>
      </c>
      <c r="Y9" s="252">
        <v>1.72</v>
      </c>
      <c r="Z9" s="252">
        <v>1.72</v>
      </c>
      <c r="AA9" s="252">
        <v>0</v>
      </c>
      <c r="AB9" s="252">
        <v>1</v>
      </c>
      <c r="AC9" s="252">
        <v>0.5</v>
      </c>
      <c r="AD9" s="255">
        <v>0</v>
      </c>
      <c r="AE9" s="213"/>
    </row>
    <row r="10" spans="1:31" ht="12.75">
      <c r="A10" s="248"/>
      <c r="B10" s="248"/>
      <c r="C10" s="248"/>
      <c r="D10" s="248" t="s">
        <v>105</v>
      </c>
      <c r="E10" s="249" t="s">
        <v>92</v>
      </c>
      <c r="F10" s="250">
        <v>14.94</v>
      </c>
      <c r="G10" s="251">
        <v>1.5</v>
      </c>
      <c r="H10" s="251">
        <v>1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1</v>
      </c>
      <c r="O10" s="251">
        <v>0</v>
      </c>
      <c r="P10" s="251">
        <v>0.5</v>
      </c>
      <c r="Q10" s="251">
        <v>0</v>
      </c>
      <c r="R10" s="251">
        <v>1.5</v>
      </c>
      <c r="S10" s="251">
        <v>1</v>
      </c>
      <c r="T10" s="251">
        <v>0.5</v>
      </c>
      <c r="U10" s="251">
        <v>0</v>
      </c>
      <c r="V10" s="252">
        <v>0</v>
      </c>
      <c r="W10" s="252">
        <v>1</v>
      </c>
      <c r="X10" s="252">
        <v>2</v>
      </c>
      <c r="Y10" s="252">
        <v>1.72</v>
      </c>
      <c r="Z10" s="252">
        <v>1.72</v>
      </c>
      <c r="AA10" s="252">
        <v>0</v>
      </c>
      <c r="AB10" s="252">
        <v>1</v>
      </c>
      <c r="AC10" s="252">
        <v>0.5</v>
      </c>
      <c r="AD10" s="255">
        <v>0</v>
      </c>
      <c r="AE10" s="213"/>
    </row>
    <row r="11" spans="1:31" ht="25.5">
      <c r="A11" s="248" t="s">
        <v>101</v>
      </c>
      <c r="B11" s="248" t="s">
        <v>103</v>
      </c>
      <c r="C11" s="248" t="s">
        <v>107</v>
      </c>
      <c r="D11" s="248" t="s">
        <v>130</v>
      </c>
      <c r="E11" s="249" t="s">
        <v>108</v>
      </c>
      <c r="F11" s="250">
        <v>3.44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251">
        <v>0</v>
      </c>
      <c r="R11" s="251">
        <v>0</v>
      </c>
      <c r="S11" s="251">
        <v>0</v>
      </c>
      <c r="T11" s="251">
        <v>0</v>
      </c>
      <c r="U11" s="251">
        <v>0</v>
      </c>
      <c r="V11" s="252">
        <v>0</v>
      </c>
      <c r="W11" s="252">
        <v>0</v>
      </c>
      <c r="X11" s="252">
        <v>0</v>
      </c>
      <c r="Y11" s="252">
        <v>1.72</v>
      </c>
      <c r="Z11" s="252">
        <v>1.72</v>
      </c>
      <c r="AA11" s="252">
        <v>0</v>
      </c>
      <c r="AB11" s="252">
        <v>0</v>
      </c>
      <c r="AC11" s="252">
        <v>0</v>
      </c>
      <c r="AD11" s="255">
        <v>0</v>
      </c>
      <c r="AE11" s="213"/>
    </row>
    <row r="12" spans="1:31" ht="25.5">
      <c r="A12" s="248"/>
      <c r="B12" s="248"/>
      <c r="C12" s="248" t="s">
        <v>104</v>
      </c>
      <c r="D12" s="248" t="s">
        <v>130</v>
      </c>
      <c r="E12" s="249" t="s">
        <v>106</v>
      </c>
      <c r="F12" s="250">
        <v>11.5</v>
      </c>
      <c r="G12" s="251">
        <v>1.5</v>
      </c>
      <c r="H12" s="251">
        <v>1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  <c r="N12" s="251">
        <v>1</v>
      </c>
      <c r="O12" s="251">
        <v>0</v>
      </c>
      <c r="P12" s="251">
        <v>0.5</v>
      </c>
      <c r="Q12" s="251">
        <v>0</v>
      </c>
      <c r="R12" s="251">
        <v>1.5</v>
      </c>
      <c r="S12" s="251">
        <v>1</v>
      </c>
      <c r="T12" s="251">
        <v>0.5</v>
      </c>
      <c r="U12" s="251">
        <v>0</v>
      </c>
      <c r="V12" s="252">
        <v>0</v>
      </c>
      <c r="W12" s="252">
        <v>1</v>
      </c>
      <c r="X12" s="252">
        <v>2</v>
      </c>
      <c r="Y12" s="252">
        <v>0</v>
      </c>
      <c r="Z12" s="252">
        <v>0</v>
      </c>
      <c r="AA12" s="252">
        <v>0</v>
      </c>
      <c r="AB12" s="252">
        <v>1</v>
      </c>
      <c r="AC12" s="252">
        <v>0.5</v>
      </c>
      <c r="AD12" s="255">
        <v>0</v>
      </c>
      <c r="AE12" s="213"/>
    </row>
    <row r="13" spans="1:31" ht="22.5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</row>
    <row r="14" spans="1:31" ht="22.5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</row>
    <row r="15" spans="1:31" ht="22.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</row>
    <row r="16" spans="1:31" ht="22.5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</row>
    <row r="17" spans="1:31" ht="22.5" customHeight="1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</row>
    <row r="18" spans="1:31" ht="22.5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</row>
    <row r="19" spans="1:31" ht="22.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</row>
    <row r="20" spans="1:31" ht="22.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</row>
    <row r="21" spans="1:31" ht="22.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</row>
  </sheetData>
  <sheetProtection formatCells="0" formatColumns="0" formatRows="0"/>
  <mergeCells count="34">
    <mergeCell ref="AC1:AD1"/>
    <mergeCell ref="A2:AD2"/>
    <mergeCell ref="AC3:A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</mergeCells>
  <printOptions horizontalCentered="1"/>
  <pageMargins left="0.5118055555555555" right="0.5118055555555555" top="0.7868055555555555" bottom="0.5902777777777778" header="0.3541666666666667" footer="0.5118055555555555"/>
  <pageSetup fitToHeight="1" fitToWidth="1" horizontalDpi="1200" verticalDpi="1200" orientation="landscape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zoomScaleSheetLayoutView="100" workbookViewId="0" topLeftCell="K1">
      <selection activeCell="A2" sqref="A2:AA2"/>
    </sheetView>
  </sheetViews>
  <sheetFormatPr defaultColWidth="12" defaultRowHeight="11.25"/>
  <cols>
    <col min="1" max="3" width="7.66015625" style="76" customWidth="1"/>
    <col min="4" max="4" width="12" style="76" customWidth="1"/>
    <col min="5" max="5" width="23.33203125" style="76" customWidth="1"/>
    <col min="6" max="6" width="17" style="76" customWidth="1"/>
    <col min="7" max="7" width="14.16015625" style="76" customWidth="1"/>
    <col min="8" max="17" width="12" style="76" customWidth="1"/>
    <col min="18" max="18" width="15.33203125" style="76" customWidth="1"/>
    <col min="19" max="16384" width="12" style="76" customWidth="1"/>
  </cols>
  <sheetData>
    <row r="1" spans="1:28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AA1" s="48" t="s">
        <v>197</v>
      </c>
      <c r="AB1" s="48"/>
    </row>
    <row r="2" spans="1:27" ht="33.75" customHeight="1">
      <c r="A2" s="339" t="s">
        <v>198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</row>
    <row r="3" spans="1:27" ht="14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Z3" s="341" t="s">
        <v>3</v>
      </c>
      <c r="AA3" s="341"/>
    </row>
    <row r="4" spans="1:27" s="235" customFormat="1" ht="22.5" customHeight="1">
      <c r="A4" s="83" t="s">
        <v>95</v>
      </c>
      <c r="B4" s="83"/>
      <c r="C4" s="83"/>
      <c r="D4" s="83" t="s">
        <v>199</v>
      </c>
      <c r="E4" s="83" t="s">
        <v>134</v>
      </c>
      <c r="F4" s="83" t="s">
        <v>172</v>
      </c>
      <c r="G4" s="83" t="s">
        <v>136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240"/>
      <c r="S4" s="240"/>
      <c r="T4" s="240"/>
      <c r="U4" s="240"/>
      <c r="V4" s="240"/>
      <c r="W4" s="240"/>
      <c r="X4" s="241"/>
      <c r="Y4" s="83" t="s">
        <v>139</v>
      </c>
      <c r="Z4" s="83"/>
      <c r="AA4" s="83"/>
    </row>
    <row r="5" spans="1:27" s="235" customFormat="1" ht="14.25" customHeight="1">
      <c r="A5" s="83"/>
      <c r="B5" s="83"/>
      <c r="C5" s="83"/>
      <c r="D5" s="83"/>
      <c r="E5" s="83"/>
      <c r="F5" s="83"/>
      <c r="G5" s="83" t="s">
        <v>86</v>
      </c>
      <c r="H5" s="83" t="s">
        <v>200</v>
      </c>
      <c r="I5" s="237" t="s">
        <v>174</v>
      </c>
      <c r="J5" s="83" t="s">
        <v>184</v>
      </c>
      <c r="K5" s="83" t="s">
        <v>185</v>
      </c>
      <c r="L5" s="237" t="s">
        <v>180</v>
      </c>
      <c r="M5" s="83" t="s">
        <v>190</v>
      </c>
      <c r="N5" s="83" t="s">
        <v>201</v>
      </c>
      <c r="O5" s="83" t="s">
        <v>202</v>
      </c>
      <c r="P5" s="83" t="s">
        <v>193</v>
      </c>
      <c r="Q5" s="237" t="s">
        <v>189</v>
      </c>
      <c r="R5" s="237" t="s">
        <v>190</v>
      </c>
      <c r="S5" s="237" t="s">
        <v>191</v>
      </c>
      <c r="T5" s="237" t="s">
        <v>192</v>
      </c>
      <c r="U5" s="83" t="s">
        <v>203</v>
      </c>
      <c r="V5" s="237" t="s">
        <v>194</v>
      </c>
      <c r="W5" s="237" t="s">
        <v>195</v>
      </c>
      <c r="X5" s="83" t="s">
        <v>196</v>
      </c>
      <c r="Y5" s="83" t="s">
        <v>86</v>
      </c>
      <c r="Z5" s="83" t="s">
        <v>204</v>
      </c>
      <c r="AA5" s="83" t="s">
        <v>167</v>
      </c>
    </row>
    <row r="6" spans="1:27" s="235" customFormat="1" ht="42.75" customHeight="1">
      <c r="A6" s="83" t="s">
        <v>98</v>
      </c>
      <c r="B6" s="83" t="s">
        <v>99</v>
      </c>
      <c r="C6" s="83" t="s">
        <v>100</v>
      </c>
      <c r="D6" s="83"/>
      <c r="E6" s="83"/>
      <c r="F6" s="83"/>
      <c r="G6" s="83"/>
      <c r="H6" s="83"/>
      <c r="I6" s="238"/>
      <c r="J6" s="83"/>
      <c r="K6" s="83"/>
      <c r="L6" s="239"/>
      <c r="M6" s="83"/>
      <c r="N6" s="83"/>
      <c r="O6" s="83"/>
      <c r="P6" s="83"/>
      <c r="Q6" s="238"/>
      <c r="R6" s="238"/>
      <c r="S6" s="238"/>
      <c r="T6" s="238"/>
      <c r="U6" s="83"/>
      <c r="V6" s="238"/>
      <c r="W6" s="238"/>
      <c r="X6" s="83"/>
      <c r="Y6" s="83"/>
      <c r="Z6" s="83"/>
      <c r="AA6" s="83"/>
    </row>
    <row r="7" spans="1:27" s="235" customFormat="1" ht="22.5" customHeight="1">
      <c r="A7" s="19"/>
      <c r="B7" s="19"/>
      <c r="C7" s="19"/>
      <c r="D7" s="19"/>
      <c r="E7" s="19" t="s">
        <v>77</v>
      </c>
      <c r="F7" s="103">
        <v>14.94</v>
      </c>
      <c r="G7" s="236">
        <f>SUM(H7:AA7)</f>
        <v>14.940000000000001</v>
      </c>
      <c r="H7" s="17">
        <v>1.5</v>
      </c>
      <c r="I7" s="17">
        <v>1</v>
      </c>
      <c r="J7" s="17">
        <v>1.5</v>
      </c>
      <c r="K7" s="17">
        <v>1</v>
      </c>
      <c r="L7" s="17">
        <v>1</v>
      </c>
      <c r="M7" s="236"/>
      <c r="N7" s="17">
        <v>0.5</v>
      </c>
      <c r="O7" s="236"/>
      <c r="P7" s="236"/>
      <c r="Q7" s="17">
        <v>1</v>
      </c>
      <c r="R7" s="17">
        <v>2</v>
      </c>
      <c r="S7" s="17">
        <v>1.72</v>
      </c>
      <c r="T7" s="17">
        <v>1.72</v>
      </c>
      <c r="U7" s="17">
        <v>0.5</v>
      </c>
      <c r="V7" s="17">
        <v>1</v>
      </c>
      <c r="W7" s="17">
        <v>0.5</v>
      </c>
      <c r="X7" s="236"/>
      <c r="Y7" s="236">
        <v>0</v>
      </c>
      <c r="Z7" s="236">
        <v>0</v>
      </c>
      <c r="AA7" s="236">
        <v>0</v>
      </c>
    </row>
    <row r="8" spans="1:27" s="235" customFormat="1" ht="22.5" customHeight="1">
      <c r="A8" s="19"/>
      <c r="B8" s="19"/>
      <c r="C8" s="19"/>
      <c r="D8" s="19" t="s">
        <v>129</v>
      </c>
      <c r="E8" s="19" t="s">
        <v>90</v>
      </c>
      <c r="F8" s="103">
        <v>14.94</v>
      </c>
      <c r="G8" s="236">
        <f>SUM(H8:AA8)</f>
        <v>14.940000000000001</v>
      </c>
      <c r="H8" s="17">
        <v>1.5</v>
      </c>
      <c r="I8" s="17">
        <v>1</v>
      </c>
      <c r="J8" s="17">
        <v>1.5</v>
      </c>
      <c r="K8" s="17">
        <v>1</v>
      </c>
      <c r="L8" s="17">
        <v>1</v>
      </c>
      <c r="M8" s="236"/>
      <c r="N8" s="17">
        <v>0.5</v>
      </c>
      <c r="O8" s="236"/>
      <c r="P8" s="236"/>
      <c r="Q8" s="17">
        <v>1</v>
      </c>
      <c r="R8" s="17">
        <v>2</v>
      </c>
      <c r="S8" s="17">
        <v>1.72</v>
      </c>
      <c r="T8" s="17">
        <v>1.72</v>
      </c>
      <c r="U8" s="17">
        <v>0.5</v>
      </c>
      <c r="V8" s="17">
        <v>1</v>
      </c>
      <c r="W8" s="17">
        <v>0.5</v>
      </c>
      <c r="X8" s="236"/>
      <c r="Y8" s="236">
        <v>0</v>
      </c>
      <c r="Z8" s="236">
        <v>0</v>
      </c>
      <c r="AA8" s="236">
        <v>0</v>
      </c>
    </row>
    <row r="9" spans="1:27" s="235" customFormat="1" ht="22.5" customHeight="1">
      <c r="A9" s="19"/>
      <c r="B9" s="19"/>
      <c r="C9" s="19"/>
      <c r="D9" s="19" t="s">
        <v>105</v>
      </c>
      <c r="E9" s="19" t="s">
        <v>92</v>
      </c>
      <c r="F9" s="103">
        <v>14.94</v>
      </c>
      <c r="G9" s="236">
        <f>SUM(H9:AA9)</f>
        <v>14.940000000000001</v>
      </c>
      <c r="H9" s="17">
        <v>1.5</v>
      </c>
      <c r="I9" s="17">
        <v>1</v>
      </c>
      <c r="J9" s="17">
        <v>1.5</v>
      </c>
      <c r="K9" s="17">
        <v>1</v>
      </c>
      <c r="L9" s="17">
        <v>1</v>
      </c>
      <c r="M9" s="236"/>
      <c r="N9" s="17">
        <v>0.5</v>
      </c>
      <c r="O9" s="236"/>
      <c r="P9" s="236"/>
      <c r="Q9" s="17">
        <v>1</v>
      </c>
      <c r="R9" s="17">
        <v>2</v>
      </c>
      <c r="S9" s="17">
        <v>1.72</v>
      </c>
      <c r="T9" s="17">
        <v>1.72</v>
      </c>
      <c r="U9" s="17">
        <v>0.5</v>
      </c>
      <c r="V9" s="17">
        <v>1</v>
      </c>
      <c r="W9" s="17">
        <v>0.5</v>
      </c>
      <c r="X9" s="236"/>
      <c r="Y9" s="236">
        <v>0</v>
      </c>
      <c r="Z9" s="236">
        <v>0</v>
      </c>
      <c r="AA9" s="236">
        <v>0</v>
      </c>
    </row>
    <row r="10" spans="1:27" s="235" customFormat="1" ht="22.5" customHeight="1">
      <c r="A10" s="19" t="s">
        <v>101</v>
      </c>
      <c r="B10" s="19" t="s">
        <v>103</v>
      </c>
      <c r="C10" s="19" t="s">
        <v>107</v>
      </c>
      <c r="D10" s="19" t="s">
        <v>130</v>
      </c>
      <c r="E10" s="19" t="s">
        <v>108</v>
      </c>
      <c r="F10" s="103">
        <v>3.44</v>
      </c>
      <c r="G10" s="236">
        <f>SUM(H10:AA10)</f>
        <v>3.44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240"/>
      <c r="N10" s="17">
        <v>0</v>
      </c>
      <c r="O10" s="240"/>
      <c r="P10" s="240"/>
      <c r="Q10" s="17">
        <v>0</v>
      </c>
      <c r="R10" s="17">
        <v>0</v>
      </c>
      <c r="S10" s="17">
        <v>1.72</v>
      </c>
      <c r="T10" s="17">
        <v>1.72</v>
      </c>
      <c r="U10" s="17">
        <v>0</v>
      </c>
      <c r="V10" s="17">
        <v>0</v>
      </c>
      <c r="W10" s="17">
        <v>0</v>
      </c>
      <c r="X10" s="240"/>
      <c r="Y10" s="236">
        <v>0</v>
      </c>
      <c r="Z10" s="236">
        <v>0</v>
      </c>
      <c r="AA10" s="236">
        <v>0</v>
      </c>
    </row>
    <row r="11" spans="1:27" s="235" customFormat="1" ht="22.5" customHeight="1">
      <c r="A11" s="19"/>
      <c r="B11" s="19"/>
      <c r="C11" s="19" t="s">
        <v>104</v>
      </c>
      <c r="D11" s="19" t="s">
        <v>130</v>
      </c>
      <c r="E11" s="19" t="s">
        <v>106</v>
      </c>
      <c r="F11" s="103">
        <v>11.5</v>
      </c>
      <c r="G11" s="236">
        <f>SUM(H11:AA11)</f>
        <v>11.5</v>
      </c>
      <c r="H11" s="17">
        <v>1.5</v>
      </c>
      <c r="I11" s="17">
        <v>1</v>
      </c>
      <c r="J11" s="17">
        <v>1.5</v>
      </c>
      <c r="K11" s="17">
        <v>1</v>
      </c>
      <c r="L11" s="17">
        <v>1</v>
      </c>
      <c r="M11" s="240"/>
      <c r="N11" s="17">
        <v>0.5</v>
      </c>
      <c r="O11" s="240"/>
      <c r="P11" s="240"/>
      <c r="Q11" s="17">
        <v>1</v>
      </c>
      <c r="R11" s="17">
        <v>2</v>
      </c>
      <c r="S11" s="17">
        <v>0</v>
      </c>
      <c r="T11" s="17">
        <v>0</v>
      </c>
      <c r="U11" s="17">
        <v>0.5</v>
      </c>
      <c r="V11" s="17">
        <v>1</v>
      </c>
      <c r="W11" s="17">
        <v>0.5</v>
      </c>
      <c r="X11" s="240"/>
      <c r="Y11" s="236">
        <v>0</v>
      </c>
      <c r="Z11" s="236">
        <v>0</v>
      </c>
      <c r="AA11" s="236">
        <v>0</v>
      </c>
    </row>
    <row r="12" ht="15">
      <c r="I12" s="340"/>
    </row>
    <row r="13" ht="15">
      <c r="I13" s="340"/>
    </row>
  </sheetData>
  <sheetProtection/>
  <mergeCells count="29">
    <mergeCell ref="A2:AA2"/>
    <mergeCell ref="Z3:AA3"/>
    <mergeCell ref="G4:Q4"/>
    <mergeCell ref="Y4:AA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4:C5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沐·馠</cp:lastModifiedBy>
  <dcterms:created xsi:type="dcterms:W3CDTF">2019-05-07T23:56:56Z</dcterms:created>
  <dcterms:modified xsi:type="dcterms:W3CDTF">2021-06-02T05:36:59Z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9504056</vt:r8>
  </property>
  <property fmtid="{D5CDD505-2E9C-101B-9397-08002B2CF9AE}" pid="4" name="KSOProductBuildV">
    <vt:lpwstr>2052-11.3.0.9228</vt:lpwstr>
  </property>
</Properties>
</file>