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2017" sheetId="1" r:id="rId1"/>
    <sheet name="2016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7" i="1"/>
  <c r="G8"/>
  <c r="J7"/>
  <c r="J8"/>
  <c r="J9"/>
  <c r="J10"/>
  <c r="J11"/>
  <c r="J6"/>
  <c r="G9"/>
  <c r="G10"/>
  <c r="G11"/>
  <c r="G6"/>
  <c r="I7" i="4" l="1"/>
  <c r="I8"/>
  <c r="I9"/>
  <c r="I10"/>
  <c r="I6"/>
  <c r="F6"/>
  <c r="F7"/>
  <c r="F8"/>
  <c r="F9"/>
  <c r="F10"/>
</calcChain>
</file>

<file path=xl/sharedStrings.xml><?xml version="1.0" encoding="utf-8"?>
<sst xmlns="http://schemas.openxmlformats.org/spreadsheetml/2006/main" count="79" uniqueCount="40">
  <si>
    <t>单位：人民币万元</t>
    <phoneticPr fontId="1" type="noConversion"/>
  </si>
  <si>
    <t>姓名</t>
    <phoneticPr fontId="1" type="noConversion"/>
  </si>
  <si>
    <t>职务</t>
    <phoneticPr fontId="1" type="noConversion"/>
  </si>
  <si>
    <t>任职起止时间</t>
    <phoneticPr fontId="1" type="noConversion"/>
  </si>
  <si>
    <t>是否在股东单位或其他关联方领取薪酬</t>
    <phoneticPr fontId="1" type="noConversion"/>
  </si>
  <si>
    <t>2017年度从本公司获得的税前报酬情况</t>
    <phoneticPr fontId="1" type="noConversion"/>
  </si>
  <si>
    <t>李炎云</t>
    <phoneticPr fontId="1" type="noConversion"/>
  </si>
  <si>
    <t>董事长</t>
    <phoneticPr fontId="1" type="noConversion"/>
  </si>
  <si>
    <t>艾更知</t>
    <phoneticPr fontId="1" type="noConversion"/>
  </si>
  <si>
    <t>总经理</t>
    <phoneticPr fontId="1" type="noConversion"/>
  </si>
  <si>
    <t>刘爱军</t>
    <phoneticPr fontId="1" type="noConversion"/>
  </si>
  <si>
    <t>梁盛发</t>
    <phoneticPr fontId="1" type="noConversion"/>
  </si>
  <si>
    <t>副总经理</t>
    <phoneticPr fontId="1" type="noConversion"/>
  </si>
  <si>
    <t>冯建坤</t>
    <phoneticPr fontId="1" type="noConversion"/>
  </si>
  <si>
    <t>付旭光</t>
    <phoneticPr fontId="1" type="noConversion"/>
  </si>
  <si>
    <t>基本年薪</t>
    <phoneticPr fontId="1" type="noConversion"/>
  </si>
  <si>
    <t>绩效年薪</t>
    <phoneticPr fontId="1" type="noConversion"/>
  </si>
  <si>
    <t>2016年1月-2016年12月</t>
    <phoneticPr fontId="1" type="noConversion"/>
  </si>
  <si>
    <t>岳阳三荷机场投资建设管理有限公司负责人2016年度薪酬情况公示</t>
    <phoneticPr fontId="1" type="noConversion"/>
  </si>
  <si>
    <t>在关联方领取的税前薪酬总额</t>
    <phoneticPr fontId="1" type="noConversion"/>
  </si>
  <si>
    <t>小计</t>
    <phoneticPr fontId="1" type="noConversion"/>
  </si>
  <si>
    <t>应付薪酬（1）</t>
    <phoneticPr fontId="1" type="noConversion"/>
  </si>
  <si>
    <t>社会保险、企业年金、补充医疗保险及住房公积金的单位缴纳（存）部分（2）</t>
    <phoneticPr fontId="1" type="noConversion"/>
  </si>
  <si>
    <t>其他货币性收入（3）</t>
    <phoneticPr fontId="1" type="noConversion"/>
  </si>
  <si>
    <t>合计（4）（4）=(1)+(2)+(3)</t>
    <phoneticPr fontId="1" type="noConversion"/>
  </si>
  <si>
    <t xml:space="preserve">      2、任期激励须三年任期至期后再兑现。</t>
    <phoneticPr fontId="1" type="noConversion"/>
  </si>
  <si>
    <t>备注：1、上表披露薪酬为公司负责人2016年度全部应发税前薪酬，其中，第（1）由市薪改领导小组审定。</t>
    <phoneticPr fontId="1" type="noConversion"/>
  </si>
  <si>
    <t>否</t>
    <phoneticPr fontId="1" type="noConversion"/>
  </si>
  <si>
    <t>否</t>
    <phoneticPr fontId="1" type="noConversion"/>
  </si>
  <si>
    <t>岳阳三荷机场投资建设管理有限公司负责人2018年度薪酬情况公示</t>
    <phoneticPr fontId="1" type="noConversion"/>
  </si>
  <si>
    <t>2013年11月-2017年7月</t>
    <phoneticPr fontId="1" type="noConversion"/>
  </si>
  <si>
    <t>2018年度从本公司获得的税前报酬情况</t>
    <phoneticPr fontId="1" type="noConversion"/>
  </si>
  <si>
    <t>备注：1、上表披露薪酬为公司负责人2018年度全部应发税前薪酬，其中，第（1）由市薪改领导小组审定。</t>
    <phoneticPr fontId="1" type="noConversion"/>
  </si>
  <si>
    <t>合计（4）（4）=(1)+(2)+(3)</t>
    <phoneticPr fontId="1" type="noConversion"/>
  </si>
  <si>
    <t>前任总经理</t>
    <phoneticPr fontId="1" type="noConversion"/>
  </si>
  <si>
    <t>2013年11月-2018年12月</t>
    <phoneticPr fontId="1" type="noConversion"/>
  </si>
  <si>
    <t>2017年10月-2018年12月</t>
    <phoneticPr fontId="1" type="noConversion"/>
  </si>
  <si>
    <t>2015年9月-2018年12月</t>
    <phoneticPr fontId="1" type="noConversion"/>
  </si>
  <si>
    <r>
      <t>任期激励</t>
    </r>
    <r>
      <rPr>
        <sz val="12"/>
        <color theme="1"/>
        <rFont val="仿宋_GB2312"/>
        <family val="3"/>
        <charset val="134"/>
      </rPr>
      <t>(2016-2018)</t>
    </r>
    <phoneticPr fontId="1" type="noConversion"/>
  </si>
  <si>
    <t xml:space="preserve">      2、表中任期激励收入为2016年至2018年三年任期激励合计数。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</si>
</sst>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6"/>
      <color theme="1"/>
      <name val="仿宋_GB2312"/>
      <family val="3"/>
      <charset val="134"/>
    </font>
    <font>
      <sz val="16"/>
      <name val="仿宋"/>
      <family val="3"/>
      <charset val="134"/>
    </font>
    <font>
      <sz val="16"/>
      <color indexed="8"/>
      <name val="仿宋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4" workbookViewId="0">
      <selection activeCell="F16" sqref="F16"/>
    </sheetView>
  </sheetViews>
  <sheetFormatPr defaultRowHeight="13.5"/>
  <cols>
    <col min="1" max="1" width="14" customWidth="1"/>
    <col min="2" max="2" width="16.5" customWidth="1"/>
    <col min="3" max="3" width="31.75" customWidth="1"/>
    <col min="4" max="7" width="13.25" customWidth="1"/>
    <col min="8" max="8" width="25" customWidth="1"/>
    <col min="9" max="9" width="10.875" customWidth="1"/>
    <col min="10" max="10" width="11.75" customWidth="1"/>
    <col min="11" max="11" width="14.375" customWidth="1"/>
    <col min="12" max="12" width="13" customWidth="1"/>
    <col min="13" max="14" width="9" customWidth="1"/>
  </cols>
  <sheetData>
    <row r="1" spans="1:13" ht="48.75" customHeight="1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33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45" customHeight="1">
      <c r="A3" s="13" t="s">
        <v>1</v>
      </c>
      <c r="B3" s="13" t="s">
        <v>2</v>
      </c>
      <c r="C3" s="13" t="s">
        <v>3</v>
      </c>
      <c r="D3" s="17" t="s">
        <v>31</v>
      </c>
      <c r="E3" s="17"/>
      <c r="F3" s="17"/>
      <c r="G3" s="17"/>
      <c r="H3" s="17"/>
      <c r="I3" s="17"/>
      <c r="J3" s="17"/>
      <c r="K3" s="13" t="s">
        <v>4</v>
      </c>
      <c r="L3" s="13" t="s">
        <v>19</v>
      </c>
    </row>
    <row r="4" spans="1:13" ht="45" customHeight="1">
      <c r="A4" s="13"/>
      <c r="B4" s="13"/>
      <c r="C4" s="13"/>
      <c r="D4" s="18" t="s">
        <v>21</v>
      </c>
      <c r="E4" s="19"/>
      <c r="F4" s="19"/>
      <c r="G4" s="20"/>
      <c r="H4" s="21" t="s">
        <v>22</v>
      </c>
      <c r="I4" s="21" t="s">
        <v>23</v>
      </c>
      <c r="J4" s="21" t="s">
        <v>33</v>
      </c>
      <c r="K4" s="13"/>
      <c r="L4" s="13"/>
    </row>
    <row r="5" spans="1:13" ht="91.5" customHeight="1">
      <c r="A5" s="13"/>
      <c r="B5" s="13"/>
      <c r="C5" s="13"/>
      <c r="D5" s="2" t="s">
        <v>15</v>
      </c>
      <c r="E5" s="2" t="s">
        <v>16</v>
      </c>
      <c r="F5" s="12" t="s">
        <v>38</v>
      </c>
      <c r="G5" s="5" t="s">
        <v>20</v>
      </c>
      <c r="H5" s="22"/>
      <c r="I5" s="22"/>
      <c r="J5" s="22"/>
      <c r="K5" s="13"/>
      <c r="L5" s="13"/>
      <c r="M5" s="1"/>
    </row>
    <row r="6" spans="1:13" ht="49.5" customHeight="1">
      <c r="A6" s="2" t="s">
        <v>6</v>
      </c>
      <c r="B6" s="2" t="s">
        <v>7</v>
      </c>
      <c r="C6" s="11" t="s">
        <v>35</v>
      </c>
      <c r="D6" s="3">
        <v>10.44</v>
      </c>
      <c r="E6" s="3">
        <v>16.600000000000001</v>
      </c>
      <c r="F6" s="3">
        <v>18.940000000000001</v>
      </c>
      <c r="G6" s="3">
        <f>D6+E6+F6</f>
        <v>45.980000000000004</v>
      </c>
      <c r="H6" s="3">
        <v>7.81</v>
      </c>
      <c r="I6" s="8">
        <v>0</v>
      </c>
      <c r="J6" s="3">
        <f>G6+H6+I6</f>
        <v>53.790000000000006</v>
      </c>
      <c r="K6" s="4" t="s">
        <v>27</v>
      </c>
      <c r="L6" s="8">
        <v>0</v>
      </c>
      <c r="M6" s="1"/>
    </row>
    <row r="7" spans="1:13" ht="49.5" customHeight="1">
      <c r="A7" s="2" t="s">
        <v>10</v>
      </c>
      <c r="B7" s="9" t="s">
        <v>34</v>
      </c>
      <c r="C7" s="11" t="s">
        <v>30</v>
      </c>
      <c r="D7" s="3">
        <v>0</v>
      </c>
      <c r="E7" s="3">
        <v>0</v>
      </c>
      <c r="F7" s="3">
        <v>9.27</v>
      </c>
      <c r="G7" s="3">
        <f>D7+E7+F7</f>
        <v>9.27</v>
      </c>
      <c r="H7" s="10">
        <v>0</v>
      </c>
      <c r="I7" s="8">
        <v>0</v>
      </c>
      <c r="J7" s="3">
        <f t="shared" ref="J7:J11" si="0">G7+H7+I7</f>
        <v>9.27</v>
      </c>
      <c r="K7" s="4" t="s">
        <v>27</v>
      </c>
      <c r="L7" s="8">
        <v>0</v>
      </c>
      <c r="M7" s="1"/>
    </row>
    <row r="8" spans="1:13" ht="49.5" customHeight="1">
      <c r="A8" s="2" t="s">
        <v>8</v>
      </c>
      <c r="B8" s="2" t="s">
        <v>9</v>
      </c>
      <c r="C8" s="11" t="s">
        <v>36</v>
      </c>
      <c r="D8" s="3">
        <v>10.44</v>
      </c>
      <c r="E8" s="3">
        <v>16.600000000000001</v>
      </c>
      <c r="F8" s="3">
        <v>8.7200000000000006</v>
      </c>
      <c r="G8" s="3">
        <f t="shared" ref="G8" si="1">D8+E8+F8</f>
        <v>35.76</v>
      </c>
      <c r="H8" s="3">
        <v>7.81</v>
      </c>
      <c r="I8" s="8">
        <v>0</v>
      </c>
      <c r="J8" s="3">
        <f t="shared" si="0"/>
        <v>43.57</v>
      </c>
      <c r="K8" s="4" t="s">
        <v>27</v>
      </c>
      <c r="L8" s="8">
        <v>0</v>
      </c>
      <c r="M8" s="1"/>
    </row>
    <row r="9" spans="1:13" ht="49.5" customHeight="1">
      <c r="A9" s="2" t="s">
        <v>11</v>
      </c>
      <c r="B9" s="2" t="s">
        <v>12</v>
      </c>
      <c r="C9" s="11" t="s">
        <v>37</v>
      </c>
      <c r="D9" s="3">
        <v>8.35</v>
      </c>
      <c r="E9" s="3">
        <v>13.28</v>
      </c>
      <c r="F9" s="3">
        <v>15.15</v>
      </c>
      <c r="G9" s="3">
        <f t="shared" ref="G9:G11" si="2">D9+E9+F9</f>
        <v>36.78</v>
      </c>
      <c r="H9" s="3">
        <v>6.39</v>
      </c>
      <c r="I9" s="8">
        <v>0</v>
      </c>
      <c r="J9" s="3">
        <f t="shared" si="0"/>
        <v>43.17</v>
      </c>
      <c r="K9" s="4" t="s">
        <v>27</v>
      </c>
      <c r="L9" s="8">
        <v>0</v>
      </c>
      <c r="M9" s="1"/>
    </row>
    <row r="10" spans="1:13" ht="49.5" customHeight="1">
      <c r="A10" s="2" t="s">
        <v>13</v>
      </c>
      <c r="B10" s="2" t="s">
        <v>12</v>
      </c>
      <c r="C10" s="11" t="s">
        <v>37</v>
      </c>
      <c r="D10" s="3">
        <v>8.35</v>
      </c>
      <c r="E10" s="3">
        <v>13.28</v>
      </c>
      <c r="F10" s="3">
        <v>15.15</v>
      </c>
      <c r="G10" s="3">
        <f t="shared" si="2"/>
        <v>36.78</v>
      </c>
      <c r="H10" s="3">
        <v>6.39</v>
      </c>
      <c r="I10" s="8">
        <v>0</v>
      </c>
      <c r="J10" s="3">
        <f t="shared" si="0"/>
        <v>43.17</v>
      </c>
      <c r="K10" s="4" t="s">
        <v>27</v>
      </c>
      <c r="L10" s="8">
        <v>0</v>
      </c>
      <c r="M10" s="1"/>
    </row>
    <row r="11" spans="1:13" ht="49.5" customHeight="1">
      <c r="A11" s="2" t="s">
        <v>14</v>
      </c>
      <c r="B11" s="2" t="s">
        <v>12</v>
      </c>
      <c r="C11" s="11" t="s">
        <v>37</v>
      </c>
      <c r="D11" s="3">
        <v>8.35</v>
      </c>
      <c r="E11" s="3">
        <v>13.28</v>
      </c>
      <c r="F11" s="3">
        <v>15.15</v>
      </c>
      <c r="G11" s="3">
        <f t="shared" si="2"/>
        <v>36.78</v>
      </c>
      <c r="H11" s="3">
        <v>6.39</v>
      </c>
      <c r="I11" s="8">
        <v>0</v>
      </c>
      <c r="J11" s="3">
        <f t="shared" si="0"/>
        <v>43.17</v>
      </c>
      <c r="K11" s="5" t="s">
        <v>28</v>
      </c>
      <c r="L11" s="8">
        <v>0</v>
      </c>
      <c r="M11" s="1"/>
    </row>
    <row r="12" spans="1:13" ht="26.25" customHeight="1">
      <c r="A12" s="15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"/>
      <c r="M12" s="1"/>
    </row>
    <row r="13" spans="1:13" ht="26.25" customHeight="1">
      <c r="A13" s="16" t="s">
        <v>39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"/>
      <c r="M13" s="1"/>
    </row>
    <row r="14" spans="1:13" ht="2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3">
    <mergeCell ref="L3:L5"/>
    <mergeCell ref="A1:L1"/>
    <mergeCell ref="A12:K12"/>
    <mergeCell ref="A13:K13"/>
    <mergeCell ref="D3:J3"/>
    <mergeCell ref="A3:A5"/>
    <mergeCell ref="B3:B5"/>
    <mergeCell ref="C3:C5"/>
    <mergeCell ref="K3:K5"/>
    <mergeCell ref="D4:G4"/>
    <mergeCell ref="H4:H5"/>
    <mergeCell ref="I4:I5"/>
    <mergeCell ref="J4:J5"/>
  </mergeCells>
  <phoneticPr fontId="1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J6" sqref="J6:J10"/>
    </sheetView>
  </sheetViews>
  <sheetFormatPr defaultRowHeight="13.5"/>
  <cols>
    <col min="1" max="1" width="18.125" customWidth="1"/>
    <col min="2" max="2" width="14.5" customWidth="1"/>
    <col min="3" max="3" width="33" customWidth="1"/>
    <col min="4" max="6" width="13.75" customWidth="1"/>
    <col min="7" max="7" width="25" customWidth="1"/>
    <col min="8" max="8" width="14.25" customWidth="1"/>
    <col min="9" max="9" width="15.5" customWidth="1"/>
    <col min="10" max="10" width="11.625" customWidth="1"/>
    <col min="11" max="11" width="10.75" customWidth="1"/>
  </cols>
  <sheetData>
    <row r="1" spans="1:11" ht="48.75" customHeight="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3.75" customHeight="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5" customHeight="1">
      <c r="A3" s="21" t="s">
        <v>1</v>
      </c>
      <c r="B3" s="21" t="s">
        <v>2</v>
      </c>
      <c r="C3" s="21" t="s">
        <v>3</v>
      </c>
      <c r="D3" s="17" t="s">
        <v>5</v>
      </c>
      <c r="E3" s="17"/>
      <c r="F3" s="17"/>
      <c r="G3" s="17"/>
      <c r="H3" s="17"/>
      <c r="I3" s="17"/>
      <c r="J3" s="13" t="s">
        <v>4</v>
      </c>
      <c r="K3" s="13" t="s">
        <v>19</v>
      </c>
    </row>
    <row r="4" spans="1:11" ht="32.25" customHeight="1">
      <c r="A4" s="23"/>
      <c r="B4" s="23"/>
      <c r="C4" s="23"/>
      <c r="D4" s="18" t="s">
        <v>21</v>
      </c>
      <c r="E4" s="19"/>
      <c r="F4" s="20"/>
      <c r="G4" s="21" t="s">
        <v>22</v>
      </c>
      <c r="H4" s="21" t="s">
        <v>23</v>
      </c>
      <c r="I4" s="21" t="s">
        <v>24</v>
      </c>
      <c r="J4" s="13"/>
      <c r="K4" s="13"/>
    </row>
    <row r="5" spans="1:11" ht="84" customHeight="1">
      <c r="A5" s="22"/>
      <c r="B5" s="22"/>
      <c r="C5" s="22"/>
      <c r="D5" s="5" t="s">
        <v>15</v>
      </c>
      <c r="E5" s="5" t="s">
        <v>16</v>
      </c>
      <c r="F5" s="5" t="s">
        <v>20</v>
      </c>
      <c r="G5" s="22"/>
      <c r="H5" s="22"/>
      <c r="I5" s="22"/>
      <c r="J5" s="13"/>
      <c r="K5" s="13"/>
    </row>
    <row r="6" spans="1:11" ht="49.5" customHeight="1">
      <c r="A6" s="2" t="s">
        <v>6</v>
      </c>
      <c r="B6" s="2" t="s">
        <v>7</v>
      </c>
      <c r="C6" s="2" t="s">
        <v>17</v>
      </c>
      <c r="D6" s="6">
        <v>8.7200000000000006</v>
      </c>
      <c r="E6" s="7">
        <v>13.34</v>
      </c>
      <c r="F6" s="3">
        <f>D6+E6</f>
        <v>22.060000000000002</v>
      </c>
      <c r="G6" s="3">
        <v>6.93</v>
      </c>
      <c r="H6" s="5">
        <v>0</v>
      </c>
      <c r="I6" s="3">
        <f>F6+G6+H6</f>
        <v>28.990000000000002</v>
      </c>
      <c r="J6" s="4" t="s">
        <v>27</v>
      </c>
      <c r="K6" s="5">
        <v>0</v>
      </c>
    </row>
    <row r="7" spans="1:11" ht="49.5" customHeight="1">
      <c r="A7" s="2" t="s">
        <v>10</v>
      </c>
      <c r="B7" s="2" t="s">
        <v>9</v>
      </c>
      <c r="C7" s="2" t="s">
        <v>17</v>
      </c>
      <c r="D7" s="6">
        <v>8.7200000000000006</v>
      </c>
      <c r="E7" s="7">
        <v>13.34</v>
      </c>
      <c r="F7" s="3">
        <f t="shared" ref="F7:F10" si="0">D7+E7</f>
        <v>22.060000000000002</v>
      </c>
      <c r="G7" s="3">
        <v>6.93</v>
      </c>
      <c r="H7" s="2">
        <v>0</v>
      </c>
      <c r="I7" s="3">
        <f t="shared" ref="I7:I10" si="1">F7+G7+H7</f>
        <v>28.990000000000002</v>
      </c>
      <c r="J7" s="4" t="s">
        <v>27</v>
      </c>
      <c r="K7" s="5">
        <v>0</v>
      </c>
    </row>
    <row r="8" spans="1:11" ht="49.5" customHeight="1">
      <c r="A8" s="2" t="s">
        <v>11</v>
      </c>
      <c r="B8" s="2" t="s">
        <v>12</v>
      </c>
      <c r="C8" s="2" t="s">
        <v>17</v>
      </c>
      <c r="D8" s="7">
        <v>6.98</v>
      </c>
      <c r="E8" s="7">
        <v>10.68</v>
      </c>
      <c r="F8" s="3">
        <f t="shared" si="0"/>
        <v>17.66</v>
      </c>
      <c r="G8" s="3">
        <v>5.9</v>
      </c>
      <c r="H8" s="2">
        <v>0</v>
      </c>
      <c r="I8" s="3">
        <f t="shared" si="1"/>
        <v>23.560000000000002</v>
      </c>
      <c r="J8" s="4" t="s">
        <v>27</v>
      </c>
      <c r="K8" s="5">
        <v>0</v>
      </c>
    </row>
    <row r="9" spans="1:11" ht="49.5" customHeight="1">
      <c r="A9" s="2" t="s">
        <v>13</v>
      </c>
      <c r="B9" s="2" t="s">
        <v>12</v>
      </c>
      <c r="C9" s="2" t="s">
        <v>17</v>
      </c>
      <c r="D9" s="7">
        <v>6.98</v>
      </c>
      <c r="E9" s="7">
        <v>10.68</v>
      </c>
      <c r="F9" s="3">
        <f t="shared" si="0"/>
        <v>17.66</v>
      </c>
      <c r="G9" s="3">
        <v>5.85</v>
      </c>
      <c r="H9" s="2">
        <v>0</v>
      </c>
      <c r="I9" s="3">
        <f t="shared" si="1"/>
        <v>23.509999999999998</v>
      </c>
      <c r="J9" s="4" t="s">
        <v>27</v>
      </c>
      <c r="K9" s="5">
        <v>0</v>
      </c>
    </row>
    <row r="10" spans="1:11" ht="49.5" customHeight="1">
      <c r="A10" s="2" t="s">
        <v>14</v>
      </c>
      <c r="B10" s="2" t="s">
        <v>12</v>
      </c>
      <c r="C10" s="2" t="s">
        <v>17</v>
      </c>
      <c r="D10" s="7">
        <v>6.98</v>
      </c>
      <c r="E10" s="7">
        <v>10.68</v>
      </c>
      <c r="F10" s="3">
        <f t="shared" si="0"/>
        <v>17.66</v>
      </c>
      <c r="G10" s="3">
        <v>5.96</v>
      </c>
      <c r="H10" s="2">
        <v>0</v>
      </c>
      <c r="I10" s="3">
        <f t="shared" si="1"/>
        <v>23.62</v>
      </c>
      <c r="J10" s="4" t="s">
        <v>27</v>
      </c>
      <c r="K10" s="5">
        <v>0</v>
      </c>
    </row>
    <row r="11" spans="1:11" ht="26.25" customHeight="1">
      <c r="A11" s="15" t="s">
        <v>26</v>
      </c>
      <c r="B11" s="15"/>
      <c r="C11" s="15"/>
      <c r="D11" s="15"/>
      <c r="E11" s="15"/>
      <c r="F11" s="15"/>
      <c r="G11" s="15"/>
      <c r="H11" s="15"/>
      <c r="I11" s="15"/>
      <c r="J11" s="1"/>
      <c r="K11" s="1"/>
    </row>
    <row r="12" spans="1:11" ht="20.25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</sheetData>
  <mergeCells count="13">
    <mergeCell ref="A1:K1"/>
    <mergeCell ref="A12:K12"/>
    <mergeCell ref="K3:K5"/>
    <mergeCell ref="D4:F4"/>
    <mergeCell ref="G4:G5"/>
    <mergeCell ref="H4:H5"/>
    <mergeCell ref="I4:I5"/>
    <mergeCell ref="J3:J5"/>
    <mergeCell ref="A11:I11"/>
    <mergeCell ref="D3:I3"/>
    <mergeCell ref="C3:C5"/>
    <mergeCell ref="B3:B5"/>
    <mergeCell ref="A3:A5"/>
  </mergeCells>
  <phoneticPr fontId="1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4" sqref="A44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</vt:lpstr>
      <vt:lpstr>2016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2020-07-09T01:55:26Z</cp:lastPrinted>
  <dcterms:created xsi:type="dcterms:W3CDTF">2019-09-23T00:44:02Z</dcterms:created>
  <dcterms:modified xsi:type="dcterms:W3CDTF">2020-07-09T02:58:14Z</dcterms:modified>
</cp:coreProperties>
</file>