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800" windowHeight="12540" activeTab="1"/>
  </bookViews>
  <sheets>
    <sheet name="雨水" sheetId="1" r:id="rId1"/>
    <sheet name="污水" sheetId="2" r:id="rId2"/>
  </sheets>
  <calcPr calcId="124519"/>
</workbook>
</file>

<file path=xl/calcChain.xml><?xml version="1.0" encoding="utf-8"?>
<calcChain xmlns="http://schemas.openxmlformats.org/spreadsheetml/2006/main">
  <c r="E34" i="1"/>
  <c r="E35"/>
  <c r="E36"/>
  <c r="E37"/>
  <c r="E38"/>
  <c r="E39"/>
  <c r="E40"/>
  <c r="E41"/>
  <c r="E33"/>
  <c r="N2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6"/>
  <c r="E34" i="2"/>
  <c r="E35"/>
  <c r="E36"/>
  <c r="E37"/>
  <c r="E38"/>
  <c r="E39"/>
  <c r="E40"/>
  <c r="E33"/>
  <c r="N2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6"/>
</calcChain>
</file>

<file path=xl/sharedStrings.xml><?xml version="1.0" encoding="utf-8"?>
<sst xmlns="http://schemas.openxmlformats.org/spreadsheetml/2006/main" count="952" uniqueCount="481">
  <si>
    <r>
      <rPr>
        <sz val="12"/>
        <rFont val="宋体"/>
        <charset val="134"/>
      </rPr>
      <t>水初</t>
    </r>
    <r>
      <rPr>
        <sz val="12"/>
        <rFont val="Times New Roman"/>
        <family val="1"/>
      </rPr>
      <t>-07</t>
    </r>
  </si>
  <si>
    <t>序号</t>
  </si>
  <si>
    <t>井编号</t>
  </si>
  <si>
    <t>井坐标</t>
  </si>
  <si>
    <t>井口高程</t>
  </si>
  <si>
    <t>槽底高程</t>
  </si>
  <si>
    <t>井  深</t>
  </si>
  <si>
    <t>井规格</t>
  </si>
  <si>
    <t>X</t>
  </si>
  <si>
    <t xml:space="preserve">Y </t>
  </si>
  <si>
    <t>m</t>
  </si>
  <si>
    <t>Y-1</t>
  </si>
  <si>
    <t>1.86</t>
  </si>
  <si>
    <t>Y-22</t>
  </si>
  <si>
    <t>Y-2</t>
  </si>
  <si>
    <t>Y-23</t>
  </si>
  <si>
    <t>Y-3</t>
  </si>
  <si>
    <t>Y-24</t>
  </si>
  <si>
    <t>Y-4</t>
  </si>
  <si>
    <t>Y-25</t>
  </si>
  <si>
    <t>Y-5</t>
  </si>
  <si>
    <t>Y-26</t>
  </si>
  <si>
    <t>Y-6</t>
  </si>
  <si>
    <t>Y-27</t>
  </si>
  <si>
    <t>Y-7</t>
  </si>
  <si>
    <t>Y-28</t>
  </si>
  <si>
    <t>Y-8</t>
  </si>
  <si>
    <t>Y-29</t>
  </si>
  <si>
    <t>Y-9</t>
  </si>
  <si>
    <t>Y-30</t>
  </si>
  <si>
    <t>Y-10</t>
  </si>
  <si>
    <t>Y-31</t>
  </si>
  <si>
    <t>Y-11</t>
  </si>
  <si>
    <t>Y-32</t>
  </si>
  <si>
    <t>Y-12</t>
  </si>
  <si>
    <t>2.06</t>
  </si>
  <si>
    <t>Y-33</t>
  </si>
  <si>
    <t>Y-13</t>
  </si>
  <si>
    <t>Y-34</t>
  </si>
  <si>
    <t>Y-14</t>
  </si>
  <si>
    <t>Y-35</t>
  </si>
  <si>
    <t>Y-15</t>
  </si>
  <si>
    <t>Y-36</t>
  </si>
  <si>
    <t>Y-16</t>
  </si>
  <si>
    <t>Y-37</t>
  </si>
  <si>
    <t>Y-17</t>
  </si>
  <si>
    <t>Y-38</t>
  </si>
  <si>
    <t>Y-18</t>
  </si>
  <si>
    <t>Y-39</t>
  </si>
  <si>
    <t>Y-19</t>
  </si>
  <si>
    <t>Y-40</t>
  </si>
  <si>
    <t>Y-20</t>
  </si>
  <si>
    <t>Y-41</t>
  </si>
  <si>
    <t>编 制：</t>
  </si>
  <si>
    <t>审 核：</t>
  </si>
  <si>
    <t>Y-42</t>
  </si>
  <si>
    <t>Y-43</t>
  </si>
  <si>
    <t>Y-44</t>
  </si>
  <si>
    <t>Y-45</t>
  </si>
  <si>
    <t>Y-46</t>
  </si>
  <si>
    <t>Y-47</t>
  </si>
  <si>
    <t>1.96</t>
  </si>
  <si>
    <t>污水检查井坐标表</t>
  </si>
  <si>
    <t>污水井</t>
  </si>
  <si>
    <t>1</t>
  </si>
  <si>
    <t>W-1</t>
  </si>
  <si>
    <t>W-22</t>
  </si>
  <si>
    <t>2</t>
  </si>
  <si>
    <t>W-2</t>
  </si>
  <si>
    <t>W-23</t>
  </si>
  <si>
    <t>3</t>
  </si>
  <si>
    <t>W-3</t>
  </si>
  <si>
    <t>W-24</t>
  </si>
  <si>
    <t>4</t>
  </si>
  <si>
    <t>W-4</t>
  </si>
  <si>
    <t>W-25</t>
  </si>
  <si>
    <t>5</t>
  </si>
  <si>
    <t>W-5</t>
  </si>
  <si>
    <t>3.16</t>
  </si>
  <si>
    <t>W-26</t>
  </si>
  <si>
    <t>6</t>
  </si>
  <si>
    <t>W-6</t>
  </si>
  <si>
    <t>W-27</t>
  </si>
  <si>
    <t>7</t>
  </si>
  <si>
    <t>W-7</t>
  </si>
  <si>
    <t>W-28</t>
  </si>
  <si>
    <t>8</t>
  </si>
  <si>
    <t>W-8</t>
  </si>
  <si>
    <t>3.2</t>
  </si>
  <si>
    <t>W-29</t>
  </si>
  <si>
    <t>9</t>
  </si>
  <si>
    <t>W-9</t>
  </si>
  <si>
    <t>W-30</t>
  </si>
  <si>
    <t>10</t>
  </si>
  <si>
    <t>W-10</t>
  </si>
  <si>
    <t>W-31</t>
  </si>
  <si>
    <t>11</t>
  </si>
  <si>
    <t>W-11</t>
  </si>
  <si>
    <t>W-32</t>
  </si>
  <si>
    <t>12</t>
  </si>
  <si>
    <t>W-12</t>
  </si>
  <si>
    <t>W-33</t>
  </si>
  <si>
    <t>13</t>
  </si>
  <si>
    <t>W-13</t>
  </si>
  <si>
    <t>W-34</t>
  </si>
  <si>
    <t>14</t>
  </si>
  <si>
    <t>W-14</t>
  </si>
  <si>
    <t>W-35</t>
  </si>
  <si>
    <t>15</t>
  </si>
  <si>
    <t>W-15</t>
  </si>
  <si>
    <t>W-36</t>
  </si>
  <si>
    <t>16</t>
  </si>
  <si>
    <t>W-16</t>
  </si>
  <si>
    <t>W-37</t>
  </si>
  <si>
    <t>17</t>
  </si>
  <si>
    <t>W-17</t>
  </si>
  <si>
    <t>W-38</t>
  </si>
  <si>
    <t>18</t>
  </si>
  <si>
    <t>W-18</t>
  </si>
  <si>
    <t>W-39</t>
  </si>
  <si>
    <t>19</t>
  </si>
  <si>
    <t>W-19</t>
  </si>
  <si>
    <t>W-40</t>
  </si>
  <si>
    <t>20</t>
  </si>
  <si>
    <t>W-20</t>
  </si>
  <si>
    <t>W-41</t>
  </si>
  <si>
    <t>W-21</t>
  </si>
  <si>
    <t>W-42</t>
  </si>
  <si>
    <t>复 核：</t>
  </si>
  <si>
    <t>W-43</t>
  </si>
  <si>
    <t>2.41</t>
  </si>
  <si>
    <t>W-44</t>
  </si>
  <si>
    <t>W-45</t>
  </si>
  <si>
    <t>2.37</t>
  </si>
  <si>
    <t>W-46</t>
  </si>
  <si>
    <t>2.32</t>
  </si>
  <si>
    <t>2.34</t>
  </si>
  <si>
    <t>井图号</t>
    <phoneticPr fontId="6" type="noConversion"/>
  </si>
  <si>
    <t>W-4.1</t>
  </si>
  <si>
    <t>W-17.1</t>
  </si>
  <si>
    <t>W-32.1</t>
  </si>
  <si>
    <t>W-42.1</t>
  </si>
  <si>
    <t>422236.791</t>
  </si>
  <si>
    <t>422197.101</t>
  </si>
  <si>
    <t>422157.412</t>
  </si>
  <si>
    <t>422122.684</t>
  </si>
  <si>
    <t>422118.356</t>
  </si>
  <si>
    <t>422078.033</t>
  </si>
  <si>
    <t>422038.344</t>
  </si>
  <si>
    <t>421998.655</t>
  </si>
  <si>
    <t>421958.965</t>
  </si>
  <si>
    <t>421919.276</t>
  </si>
  <si>
    <t>421879.587</t>
  </si>
  <si>
    <t>421839.897</t>
  </si>
  <si>
    <t>421720.829</t>
  </si>
  <si>
    <t>421681.140</t>
  </si>
  <si>
    <t>421641.451</t>
  </si>
  <si>
    <t>421601.761</t>
  </si>
  <si>
    <t>421562.072</t>
  </si>
  <si>
    <t>421535.174</t>
  </si>
  <si>
    <t>421528.807</t>
  </si>
  <si>
    <t>421541.638</t>
  </si>
  <si>
    <t>421548.699</t>
  </si>
  <si>
    <t>3252096.999</t>
  </si>
  <si>
    <t>3252101.975</t>
  </si>
  <si>
    <t>3252106.951</t>
  </si>
  <si>
    <t>3252111.304</t>
  </si>
  <si>
    <t>3252086.056</t>
  </si>
  <si>
    <t>3252116.902</t>
  </si>
  <si>
    <t>3252121.877</t>
  </si>
  <si>
    <t>3252126.853</t>
  </si>
  <si>
    <t>3252131.828</t>
  </si>
  <si>
    <t>3252136.804</t>
  </si>
  <si>
    <t>3252141.780</t>
  </si>
  <si>
    <t>3252146.755</t>
  </si>
  <si>
    <t>3252161.682</t>
  </si>
  <si>
    <t>3252166.658</t>
  </si>
  <si>
    <t>3252171.633</t>
  </si>
  <si>
    <t>3252176.609</t>
  </si>
  <si>
    <t>3252181.584</t>
  </si>
  <si>
    <t>3252184.956</t>
  </si>
  <si>
    <t>3252149.460</t>
  </si>
  <si>
    <t>3252220.992</t>
  </si>
  <si>
    <t>3252260.364</t>
  </si>
  <si>
    <t>52.814</t>
  </si>
  <si>
    <t>52.694</t>
  </si>
  <si>
    <t>52.604</t>
  </si>
  <si>
    <t>52.552</t>
  </si>
  <si>
    <t>52.513</t>
  </si>
  <si>
    <t>52.664</t>
  </si>
  <si>
    <t>53.014</t>
  </si>
  <si>
    <t>53.214</t>
  </si>
  <si>
    <t>53.414</t>
  </si>
  <si>
    <t>53.614</t>
  </si>
  <si>
    <t>53.737</t>
  </si>
  <si>
    <t>53.012</t>
  </si>
  <si>
    <t>52.414</t>
  </si>
  <si>
    <t>51.814</t>
  </si>
  <si>
    <t>51.303</t>
  </si>
  <si>
    <t>51.103</t>
  </si>
  <si>
    <t>50.896</t>
  </si>
  <si>
    <t>50.939</t>
  </si>
  <si>
    <t>51.023</t>
  </si>
  <si>
    <t>51.463</t>
  </si>
  <si>
    <t>3.09</t>
  </si>
  <si>
    <t>3.13</t>
  </si>
  <si>
    <t>2.99</t>
  </si>
  <si>
    <t>3.19</t>
  </si>
  <si>
    <t>1650x1650</t>
  </si>
  <si>
    <t>1100x1100</t>
  </si>
  <si>
    <t>2000x1500</t>
  </si>
  <si>
    <t>06MS201-3,页45</t>
  </si>
  <si>
    <t>06MS201-3,页38</t>
  </si>
  <si>
    <t>06MS201-3,页51</t>
  </si>
  <si>
    <t>井图号</t>
    <phoneticPr fontId="6" type="noConversion"/>
  </si>
  <si>
    <t>421555.761</t>
  </si>
  <si>
    <t>421562.823</t>
  </si>
  <si>
    <t>421569.885</t>
  </si>
  <si>
    <t>421576.947</t>
  </si>
  <si>
    <t>421583.902</t>
  </si>
  <si>
    <t>421590.430</t>
  </si>
  <si>
    <t>421596.508</t>
  </si>
  <si>
    <t>421602.135</t>
  </si>
  <si>
    <t>421607.310</t>
  </si>
  <si>
    <t>421612.286</t>
  </si>
  <si>
    <t>421617.262</t>
  </si>
  <si>
    <t>421622.237</t>
  </si>
  <si>
    <t>421627.213</t>
  </si>
  <si>
    <t>421682.651</t>
  </si>
  <si>
    <t>421632.189</t>
  </si>
  <si>
    <t>421637.164</t>
  </si>
  <si>
    <t>421642.140</t>
  </si>
  <si>
    <t>421647.116</t>
  </si>
  <si>
    <t>421662.043</t>
  </si>
  <si>
    <t>421667.018</t>
  </si>
  <si>
    <t>421671.994</t>
  </si>
  <si>
    <t>3252299.736</t>
  </si>
  <si>
    <t>3252339.107</t>
  </si>
  <si>
    <t>3252378.479</t>
  </si>
  <si>
    <t>3252417.851</t>
  </si>
  <si>
    <t>3252457.158</t>
  </si>
  <si>
    <t>3252496.491</t>
  </si>
  <si>
    <t>3252535.896</t>
  </si>
  <si>
    <t>3252575.368</t>
  </si>
  <si>
    <t>3252614.905</t>
  </si>
  <si>
    <t>3252654.595</t>
  </si>
  <si>
    <t>3252694.284</t>
  </si>
  <si>
    <t>3252733.973</t>
  </si>
  <si>
    <t>3252773.663</t>
  </si>
  <si>
    <t>3252784.289</t>
  </si>
  <si>
    <t>3252813.352</t>
  </si>
  <si>
    <t>3252853.041</t>
  </si>
  <si>
    <t>3252892.731</t>
  </si>
  <si>
    <t>3252932.420</t>
  </si>
  <si>
    <t>3253051.488</t>
  </si>
  <si>
    <t>3253091.177</t>
  </si>
  <si>
    <t>3253130.867</t>
  </si>
  <si>
    <t>52.183</t>
  </si>
  <si>
    <t>52.943</t>
  </si>
  <si>
    <t>53.703</t>
  </si>
  <si>
    <t>54.462</t>
  </si>
  <si>
    <t>55.222</t>
  </si>
  <si>
    <t>55.982</t>
  </si>
  <si>
    <t>56.742</t>
  </si>
  <si>
    <t>57.501</t>
  </si>
  <si>
    <t>58.261</t>
  </si>
  <si>
    <t>59.021</t>
  </si>
  <si>
    <t>59.781</t>
  </si>
  <si>
    <t>60.541</t>
  </si>
  <si>
    <t>61.300</t>
  </si>
  <si>
    <t>61.771</t>
  </si>
  <si>
    <t>62.060</t>
  </si>
  <si>
    <t>62.820</t>
  </si>
  <si>
    <t>63.580</t>
  </si>
  <si>
    <t>64.340</t>
  </si>
  <si>
    <t>66.535</t>
  </si>
  <si>
    <t>66.487</t>
  </si>
  <si>
    <t>66.148</t>
  </si>
  <si>
    <t>3.05</t>
  </si>
  <si>
    <t>3.43</t>
  </si>
  <si>
    <t>3.84</t>
  </si>
  <si>
    <t>65.272</t>
  </si>
  <si>
    <t>63.863</t>
  </si>
  <si>
    <t>61.557</t>
  </si>
  <si>
    <t>61.737</t>
  </si>
  <si>
    <t>59.582</t>
  </si>
  <si>
    <t>57.607</t>
  </si>
  <si>
    <t>55.632</t>
  </si>
  <si>
    <t>53.657</t>
  </si>
  <si>
    <t>3253170.556</t>
  </si>
  <si>
    <t>3253210.245</t>
  </si>
  <si>
    <t>3253249.934</t>
  </si>
  <si>
    <t>3253255.813</t>
  </si>
  <si>
    <t>3253289.624</t>
  </si>
  <si>
    <t>3253329.313</t>
  </si>
  <si>
    <t>3253369.002</t>
  </si>
  <si>
    <t>3253408.692</t>
  </si>
  <si>
    <t>421676.970</t>
  </si>
  <si>
    <t>421681.945</t>
  </si>
  <si>
    <t>421686.921</t>
  </si>
  <si>
    <t>421740.317</t>
  </si>
  <si>
    <t>421691.897</t>
  </si>
  <si>
    <t>421696.872</t>
  </si>
  <si>
    <t>421701.848</t>
  </si>
  <si>
    <t>421706.824</t>
  </si>
  <si>
    <t>第 3 页  共 4 页</t>
    <phoneticPr fontId="6" type="noConversion"/>
  </si>
  <si>
    <r>
      <t xml:space="preserve">第 </t>
    </r>
    <r>
      <rPr>
        <sz val="12"/>
        <rFont val="宋体"/>
        <family val="3"/>
        <charset val="134"/>
      </rPr>
      <t>4</t>
    </r>
    <r>
      <rPr>
        <sz val="12"/>
        <rFont val="宋体"/>
        <charset val="134"/>
      </rPr>
      <t xml:space="preserve"> 页  共 4 页</t>
    </r>
    <phoneticPr fontId="6" type="noConversion"/>
  </si>
  <si>
    <t>雨水检查井坐标表</t>
    <phoneticPr fontId="10" type="noConversion"/>
  </si>
  <si>
    <t>第 1 页  共 4 页</t>
    <phoneticPr fontId="6" type="noConversion"/>
  </si>
  <si>
    <t>雨水井</t>
    <phoneticPr fontId="10" type="noConversion"/>
  </si>
  <si>
    <t>Y-4.1</t>
  </si>
  <si>
    <t>Y-18.1</t>
  </si>
  <si>
    <t>422244.551</t>
  </si>
  <si>
    <t>422204.861</t>
  </si>
  <si>
    <t>422165.172</t>
  </si>
  <si>
    <t>422120.522</t>
  </si>
  <si>
    <t>422100.652</t>
  </si>
  <si>
    <t>422085.793</t>
  </si>
  <si>
    <t>422046.104</t>
  </si>
  <si>
    <t>422006.415</t>
  </si>
  <si>
    <t>421966.725</t>
  </si>
  <si>
    <t>421927.036</t>
  </si>
  <si>
    <t>421887.347</t>
  </si>
  <si>
    <t>421847.657</t>
  </si>
  <si>
    <t>421807.968</t>
  </si>
  <si>
    <t>421768.279</t>
  </si>
  <si>
    <t>421728.589</t>
  </si>
  <si>
    <t>421688.900</t>
  </si>
  <si>
    <t>421649.211</t>
  </si>
  <si>
    <t>421609.521</t>
  </si>
  <si>
    <t>421561.508</t>
  </si>
  <si>
    <t>421551.160</t>
  </si>
  <si>
    <t>421569.963</t>
  </si>
  <si>
    <t>3252118.703</t>
  </si>
  <si>
    <t>3252123.678</t>
  </si>
  <si>
    <t>3252128.654</t>
  </si>
  <si>
    <t>3252134.251</t>
  </si>
  <si>
    <t>3252088.478</t>
  </si>
  <si>
    <t>3252138.605</t>
  </si>
  <si>
    <t>3252143.581</t>
  </si>
  <si>
    <t>3252148.556</t>
  </si>
  <si>
    <t>3252153.532</t>
  </si>
  <si>
    <t>3252158.507</t>
  </si>
  <si>
    <t>3252163.483</t>
  </si>
  <si>
    <t>3252168.459</t>
  </si>
  <si>
    <t>3252173.434</t>
  </si>
  <si>
    <t>3252178.410</t>
  </si>
  <si>
    <t>3252183.385</t>
  </si>
  <si>
    <t>3252188.361</t>
  </si>
  <si>
    <t>3252193.336</t>
  </si>
  <si>
    <t>3252198.312</t>
  </si>
  <si>
    <t>3252204.331</t>
  </si>
  <si>
    <t>3252146.637</t>
  </si>
  <si>
    <t>3252251.470</t>
  </si>
  <si>
    <t>53.929</t>
  </si>
  <si>
    <t>53.809</t>
  </si>
  <si>
    <t>53.711</t>
  </si>
  <si>
    <t>53.425</t>
  </si>
  <si>
    <t>53.380</t>
  </si>
  <si>
    <t>53.682</t>
  </si>
  <si>
    <t>53.822</t>
  </si>
  <si>
    <t>54.019</t>
  </si>
  <si>
    <t>54.219</t>
  </si>
  <si>
    <t>54.419</t>
  </si>
  <si>
    <t>54.619</t>
  </si>
  <si>
    <t>54.763</t>
  </si>
  <si>
    <t>54.811</t>
  </si>
  <si>
    <t>54.169</t>
  </si>
  <si>
    <t>53.576</t>
  </si>
  <si>
    <t>52.976</t>
  </si>
  <si>
    <t>52.438</t>
  </si>
  <si>
    <t>51.676</t>
  </si>
  <si>
    <t>51.747</t>
  </si>
  <si>
    <t>52.165</t>
  </si>
  <si>
    <t>1.99</t>
  </si>
  <si>
    <t>2.26</t>
  </si>
  <si>
    <t>1.9</t>
  </si>
  <si>
    <t>2200x1700</t>
  </si>
  <si>
    <t>1300x1100</t>
  </si>
  <si>
    <t>06MS201-3,页34</t>
  </si>
  <si>
    <t>06MS201-3,页32</t>
  </si>
  <si>
    <t>06MS201-3,页36</t>
  </si>
  <si>
    <t>Y-21</t>
  </si>
  <si>
    <t>Y-33.1</t>
  </si>
  <si>
    <t>421577.025</t>
  </si>
  <si>
    <t>421584.087</t>
  </si>
  <si>
    <t>421591.149</t>
  </si>
  <si>
    <t>421598.211</t>
  </si>
  <si>
    <t>421605.224</t>
  </si>
  <si>
    <t>421611.851</t>
  </si>
  <si>
    <t>421618.024</t>
  </si>
  <si>
    <t>421623.744</t>
  </si>
  <si>
    <t>421629.010</t>
  </si>
  <si>
    <t>421633.989</t>
  </si>
  <si>
    <t>421638.965</t>
  </si>
  <si>
    <t>421643.941</t>
  </si>
  <si>
    <t>421648.916</t>
  </si>
  <si>
    <t>421653.892</t>
  </si>
  <si>
    <t>421684.636</t>
  </si>
  <si>
    <t>421658.868</t>
  </si>
  <si>
    <t>421663.843</t>
  </si>
  <si>
    <t>421668.819</t>
  </si>
  <si>
    <t>421674.417</t>
  </si>
  <si>
    <t>421683.746</t>
  </si>
  <si>
    <t>421688.722</t>
  </si>
  <si>
    <t>3252290.842</t>
  </si>
  <si>
    <t>3252330.214</t>
  </si>
  <si>
    <t>3252369.585</t>
  </si>
  <si>
    <t>3252408.957</t>
  </si>
  <si>
    <t>3252448.404</t>
  </si>
  <si>
    <t>3252487.982</t>
  </si>
  <si>
    <t>3252527.633</t>
  </si>
  <si>
    <t>3252567.351</t>
  </si>
  <si>
    <t>3252607.133</t>
  </si>
  <si>
    <t>3252646.835</t>
  </si>
  <si>
    <t>3252686.524</t>
  </si>
  <si>
    <t>3252726.213</t>
  </si>
  <si>
    <t>3252765.903</t>
  </si>
  <si>
    <t>3252805.592</t>
  </si>
  <si>
    <t>3252795.649</t>
  </si>
  <si>
    <t>3252845.281</t>
  </si>
  <si>
    <t>3252884.971</t>
  </si>
  <si>
    <t>3252924.660</t>
  </si>
  <si>
    <t>3252969.310</t>
  </si>
  <si>
    <t>3253043.728</t>
  </si>
  <si>
    <t>3253083.417</t>
  </si>
  <si>
    <t>52.863</t>
  </si>
  <si>
    <t>53.623</t>
  </si>
  <si>
    <t>54.383</t>
  </si>
  <si>
    <t>55.142</t>
  </si>
  <si>
    <t>55.902</t>
  </si>
  <si>
    <t>56.662</t>
  </si>
  <si>
    <t>57.622</t>
  </si>
  <si>
    <t>58.381</t>
  </si>
  <si>
    <t>59.141</t>
  </si>
  <si>
    <t>59.901</t>
  </si>
  <si>
    <t>60.661</t>
  </si>
  <si>
    <t>61.421</t>
  </si>
  <si>
    <t>62.180</t>
  </si>
  <si>
    <t>62.940</t>
  </si>
  <si>
    <t>63.179</t>
  </si>
  <si>
    <t>64.054</t>
  </si>
  <si>
    <t>64.813</t>
  </si>
  <si>
    <t>65.573</t>
  </si>
  <si>
    <t>66.428</t>
  </si>
  <si>
    <t>67.802</t>
  </si>
  <si>
    <t>67.754</t>
  </si>
  <si>
    <t>2.21</t>
  </si>
  <si>
    <t>2.17</t>
  </si>
  <si>
    <t>Y-44.1</t>
  </si>
  <si>
    <t>421693.697</t>
  </si>
  <si>
    <t>421698.673</t>
  </si>
  <si>
    <t>421703.649</t>
  </si>
  <si>
    <t>421708.624</t>
  </si>
  <si>
    <t>421713.600</t>
  </si>
  <si>
    <t>421741.769</t>
  </si>
  <si>
    <t>421718.576</t>
  </si>
  <si>
    <t>421723.551</t>
  </si>
  <si>
    <t>421728.527</t>
  </si>
  <si>
    <t>3253123.107</t>
  </si>
  <si>
    <t>3253162.796</t>
  </si>
  <si>
    <t>3253202.485</t>
  </si>
  <si>
    <t>3253242.175</t>
  </si>
  <si>
    <t>3253281.864</t>
  </si>
  <si>
    <t>3253267.398</t>
  </si>
  <si>
    <t>3253321.553</t>
  </si>
  <si>
    <t>3253361.242</t>
  </si>
  <si>
    <t>3253400.932</t>
  </si>
  <si>
    <t>67.482</t>
  </si>
  <si>
    <t>66.473</t>
  </si>
  <si>
    <t>65.130</t>
  </si>
  <si>
    <t>63.280</t>
  </si>
  <si>
    <t>61.306</t>
  </si>
  <si>
    <t>62.041</t>
  </si>
  <si>
    <t>59.331</t>
  </si>
  <si>
    <t>57.356</t>
  </si>
  <si>
    <t>55.381</t>
  </si>
  <si>
    <t>第 2 页  共 4 页</t>
    <phoneticPr fontId="6" type="noConversion"/>
  </si>
  <si>
    <t>株木冲路至金凤桥北路（G353洞庭湖大桥-岳阳东站）市政配套设施一期项目</t>
    <phoneticPr fontId="10" type="noConversion"/>
  </si>
  <si>
    <t>株木冲路至金凤桥北路（G353洞庭湖大桥-岳阳东站）市政配套设施一期项目</t>
    <phoneticPr fontId="6" type="noConversion"/>
  </si>
  <si>
    <t>06MS201-3,页51</t>
    <phoneticPr fontId="6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</si>
</sst>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0_ "/>
    <numFmt numFmtId="178" formatCode="0_);[Red]\(0\)"/>
  </numFmts>
  <fonts count="14">
    <font>
      <sz val="12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u/>
      <sz val="20"/>
      <color theme="1"/>
      <name val="黑体"/>
      <charset val="134"/>
    </font>
    <font>
      <u/>
      <sz val="12"/>
      <color theme="1"/>
      <name val="黑体"/>
      <charset val="134"/>
    </font>
    <font>
      <sz val="12"/>
      <name val="Times New Roman"/>
      <family val="1"/>
    </font>
    <font>
      <sz val="9"/>
      <name val="宋体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u/>
      <sz val="20"/>
      <color theme="1"/>
      <name val="黑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177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16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Fill="1" applyBorder="1" applyAlignment="1" applyProtection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177" fontId="7" fillId="0" borderId="17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176" fontId="7" fillId="0" borderId="19" xfId="0" applyNumberFormat="1" applyFont="1" applyBorder="1" applyAlignment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0" fontId="8" fillId="0" borderId="8" xfId="0" applyNumberFormat="1" applyFont="1" applyFill="1" applyBorder="1" applyAlignment="1" applyProtection="1">
      <alignment horizontal="center" vertical="center"/>
    </xf>
    <xf numFmtId="177" fontId="7" fillId="0" borderId="11" xfId="0" applyNumberFormat="1" applyFont="1" applyBorder="1" applyAlignment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horizontal="center" vertical="center"/>
    </xf>
    <xf numFmtId="0" fontId="8" fillId="0" borderId="5" xfId="0" applyFont="1" applyBorder="1" applyAlignment="1"/>
    <xf numFmtId="177" fontId="7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177" fontId="7" fillId="0" borderId="18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782955</xdr:colOff>
      <xdr:row>26</xdr:row>
      <xdr:rowOff>22225</xdr:rowOff>
    </xdr:from>
    <xdr:to>
      <xdr:col>3</xdr:col>
      <xdr:colOff>353060</xdr:colOff>
      <xdr:row>26</xdr:row>
      <xdr:rowOff>393700</xdr:rowOff>
    </xdr:to>
    <xdr:pic>
      <xdr:nvPicPr>
        <xdr:cNvPr id="4" name="图片 3" descr="胡戎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7248" r="4271" b="6471"/>
        <a:stretch>
          <a:fillRect/>
        </a:stretch>
      </xdr:blipFill>
      <xdr:spPr>
        <a:xfrm>
          <a:off x="1630680" y="8842375"/>
          <a:ext cx="589280" cy="3714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235585</xdr:colOff>
      <xdr:row>26</xdr:row>
      <xdr:rowOff>28575</xdr:rowOff>
    </xdr:from>
    <xdr:to>
      <xdr:col>7</xdr:col>
      <xdr:colOff>706755</xdr:colOff>
      <xdr:row>26</xdr:row>
      <xdr:rowOff>381000</xdr:rowOff>
    </xdr:to>
    <xdr:pic>
      <xdr:nvPicPr>
        <xdr:cNvPr id="5" name="图片 4" descr="王涛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2985" t="12651" r="17647" b="6932"/>
        <a:stretch>
          <a:fillRect/>
        </a:stretch>
      </xdr:blipFill>
      <xdr:spPr>
        <a:xfrm>
          <a:off x="5283835" y="8848725"/>
          <a:ext cx="471170" cy="3524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261620</xdr:colOff>
      <xdr:row>26</xdr:row>
      <xdr:rowOff>52070</xdr:rowOff>
    </xdr:from>
    <xdr:to>
      <xdr:col>15</xdr:col>
      <xdr:colOff>161925</xdr:colOff>
      <xdr:row>26</xdr:row>
      <xdr:rowOff>361950</xdr:rowOff>
    </xdr:to>
    <xdr:pic>
      <xdr:nvPicPr>
        <xdr:cNvPr id="6" name="图片 5" descr="彭学理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5678" t="3651" r="7222" b="9479"/>
        <a:stretch>
          <a:fillRect/>
        </a:stretch>
      </xdr:blipFill>
      <xdr:spPr>
        <a:xfrm>
          <a:off x="10691495" y="8872220"/>
          <a:ext cx="643255" cy="3098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782955</xdr:colOff>
      <xdr:row>53</xdr:row>
      <xdr:rowOff>22225</xdr:rowOff>
    </xdr:from>
    <xdr:to>
      <xdr:col>3</xdr:col>
      <xdr:colOff>353060</xdr:colOff>
      <xdr:row>53</xdr:row>
      <xdr:rowOff>393700</xdr:rowOff>
    </xdr:to>
    <xdr:pic>
      <xdr:nvPicPr>
        <xdr:cNvPr id="7" name="图片 6" descr="胡戎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7248" r="4271" b="6471"/>
        <a:stretch>
          <a:fillRect/>
        </a:stretch>
      </xdr:blipFill>
      <xdr:spPr>
        <a:xfrm>
          <a:off x="1630680" y="8842375"/>
          <a:ext cx="589280" cy="3714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235585</xdr:colOff>
      <xdr:row>53</xdr:row>
      <xdr:rowOff>28575</xdr:rowOff>
    </xdr:from>
    <xdr:to>
      <xdr:col>7</xdr:col>
      <xdr:colOff>706755</xdr:colOff>
      <xdr:row>53</xdr:row>
      <xdr:rowOff>381000</xdr:rowOff>
    </xdr:to>
    <xdr:pic>
      <xdr:nvPicPr>
        <xdr:cNvPr id="8" name="图片 7" descr="王涛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2985" t="12651" r="17647" b="6932"/>
        <a:stretch>
          <a:fillRect/>
        </a:stretch>
      </xdr:blipFill>
      <xdr:spPr>
        <a:xfrm>
          <a:off x="5007610" y="8848725"/>
          <a:ext cx="471170" cy="3524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261621</xdr:colOff>
      <xdr:row>53</xdr:row>
      <xdr:rowOff>52070</xdr:rowOff>
    </xdr:from>
    <xdr:to>
      <xdr:col>15</xdr:col>
      <xdr:colOff>152401</xdr:colOff>
      <xdr:row>53</xdr:row>
      <xdr:rowOff>371475</xdr:rowOff>
    </xdr:to>
    <xdr:pic>
      <xdr:nvPicPr>
        <xdr:cNvPr id="9" name="图片 8" descr="彭学理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5678" t="3651" r="7222" b="9479"/>
        <a:stretch>
          <a:fillRect/>
        </a:stretch>
      </xdr:blipFill>
      <xdr:spPr>
        <a:xfrm>
          <a:off x="10691496" y="18044795"/>
          <a:ext cx="633730" cy="3194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782956</xdr:colOff>
      <xdr:row>26</xdr:row>
      <xdr:rowOff>33430</xdr:rowOff>
    </xdr:from>
    <xdr:to>
      <xdr:col>3</xdr:col>
      <xdr:colOff>257811</xdr:colOff>
      <xdr:row>26</xdr:row>
      <xdr:rowOff>399862</xdr:rowOff>
    </xdr:to>
    <xdr:pic>
      <xdr:nvPicPr>
        <xdr:cNvPr id="2" name="图片 1" descr="胡戎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7248" r="4271" b="6471"/>
        <a:stretch>
          <a:fillRect/>
        </a:stretch>
      </xdr:blipFill>
      <xdr:spPr>
        <a:xfrm>
          <a:off x="1634603" y="8650754"/>
          <a:ext cx="584237" cy="366432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403672</xdr:colOff>
      <xdr:row>26</xdr:row>
      <xdr:rowOff>28576</xdr:rowOff>
    </xdr:from>
    <xdr:to>
      <xdr:col>8</xdr:col>
      <xdr:colOff>34401</xdr:colOff>
      <xdr:row>26</xdr:row>
      <xdr:rowOff>375958</xdr:rowOff>
    </xdr:to>
    <xdr:pic>
      <xdr:nvPicPr>
        <xdr:cNvPr id="3" name="图片 2" descr="王涛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2985" t="12651" r="17647" b="6932"/>
        <a:stretch>
          <a:fillRect/>
        </a:stretch>
      </xdr:blipFill>
      <xdr:spPr>
        <a:xfrm>
          <a:off x="5446319" y="8645900"/>
          <a:ext cx="471170" cy="347382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384885</xdr:colOff>
      <xdr:row>26</xdr:row>
      <xdr:rowOff>18453</xdr:rowOff>
    </xdr:from>
    <xdr:to>
      <xdr:col>15</xdr:col>
      <xdr:colOff>301961</xdr:colOff>
      <xdr:row>26</xdr:row>
      <xdr:rowOff>358588</xdr:rowOff>
    </xdr:to>
    <xdr:pic>
      <xdr:nvPicPr>
        <xdr:cNvPr id="4" name="图片 3" descr="彭学理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5678" t="3651" r="7222" b="9479"/>
        <a:stretch>
          <a:fillRect/>
        </a:stretch>
      </xdr:blipFill>
      <xdr:spPr>
        <a:xfrm>
          <a:off x="11120120" y="8635777"/>
          <a:ext cx="656665" cy="340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794160</xdr:colOff>
      <xdr:row>53</xdr:row>
      <xdr:rowOff>44636</xdr:rowOff>
    </xdr:from>
    <xdr:to>
      <xdr:col>3</xdr:col>
      <xdr:colOff>269015</xdr:colOff>
      <xdr:row>53</xdr:row>
      <xdr:rowOff>411069</xdr:rowOff>
    </xdr:to>
    <xdr:pic>
      <xdr:nvPicPr>
        <xdr:cNvPr id="5" name="图片 4" descr="胡戎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7248" r="4271" b="6471"/>
        <a:stretch>
          <a:fillRect/>
        </a:stretch>
      </xdr:blipFill>
      <xdr:spPr>
        <a:xfrm>
          <a:off x="1645807" y="17828371"/>
          <a:ext cx="584237" cy="366433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336438</xdr:colOff>
      <xdr:row>53</xdr:row>
      <xdr:rowOff>62193</xdr:rowOff>
    </xdr:from>
    <xdr:to>
      <xdr:col>7</xdr:col>
      <xdr:colOff>807608</xdr:colOff>
      <xdr:row>53</xdr:row>
      <xdr:rowOff>409576</xdr:rowOff>
    </xdr:to>
    <xdr:pic>
      <xdr:nvPicPr>
        <xdr:cNvPr id="6" name="图片 5" descr="王涛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2985" t="12651" r="17647" b="6932"/>
        <a:stretch>
          <a:fillRect/>
        </a:stretch>
      </xdr:blipFill>
      <xdr:spPr>
        <a:xfrm>
          <a:off x="5379085" y="17845928"/>
          <a:ext cx="471170" cy="347383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272826</xdr:colOff>
      <xdr:row>53</xdr:row>
      <xdr:rowOff>7247</xdr:rowOff>
    </xdr:from>
    <xdr:to>
      <xdr:col>15</xdr:col>
      <xdr:colOff>189902</xdr:colOff>
      <xdr:row>53</xdr:row>
      <xdr:rowOff>421305</xdr:rowOff>
    </xdr:to>
    <xdr:pic>
      <xdr:nvPicPr>
        <xdr:cNvPr id="7" name="图片 6" descr="彭学理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5678" t="3651" r="7222" b="9479"/>
        <a:stretch>
          <a:fillRect/>
        </a:stretch>
      </xdr:blipFill>
      <xdr:spPr>
        <a:xfrm>
          <a:off x="11008061" y="17790982"/>
          <a:ext cx="656665" cy="414058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6"/>
  <sheetViews>
    <sheetView topLeftCell="A22" workbookViewId="0">
      <selection activeCell="H18" sqref="H18"/>
    </sheetView>
  </sheetViews>
  <sheetFormatPr defaultColWidth="9" defaultRowHeight="14.25"/>
  <cols>
    <col min="1" max="1" width="4.75" customWidth="1"/>
    <col min="2" max="2" width="6.375" customWidth="1"/>
    <col min="3" max="3" width="13.375" customWidth="1"/>
    <col min="4" max="4" width="12.75" customWidth="1"/>
    <col min="5" max="5" width="9.5" customWidth="1"/>
    <col min="6" max="6" width="8.25" customWidth="1"/>
    <col min="7" max="7" width="7.625" customWidth="1"/>
    <col min="8" max="8" width="10.375" customWidth="1"/>
    <col min="9" max="9" width="15.625" customWidth="1"/>
    <col min="10" max="10" width="5.125" customWidth="1"/>
    <col min="11" max="11" width="8.5" customWidth="1"/>
    <col min="12" max="12" width="13.25" customWidth="1"/>
    <col min="13" max="13" width="12.25" customWidth="1"/>
    <col min="14" max="14" width="9.125" customWidth="1"/>
    <col min="15" max="15" width="9.75" customWidth="1"/>
    <col min="16" max="16" width="7.125" customWidth="1"/>
    <col min="17" max="17" width="10.5" customWidth="1"/>
    <col min="18" max="18" width="15.875" customWidth="1"/>
  </cols>
  <sheetData>
    <row r="1" spans="1:18" ht="39.950000000000003" customHeight="1">
      <c r="A1" s="28" t="s">
        <v>307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8" ht="24.95" customHeight="1" thickBot="1">
      <c r="A2" s="30" t="s">
        <v>478</v>
      </c>
      <c r="B2" s="31"/>
      <c r="C2" s="31"/>
      <c r="D2" s="31"/>
      <c r="E2" s="31"/>
      <c r="F2" s="31"/>
      <c r="G2" s="31"/>
      <c r="H2" s="31"/>
      <c r="I2" s="31"/>
      <c r="J2" s="31"/>
      <c r="K2" s="5"/>
      <c r="L2" s="5"/>
      <c r="M2" s="5"/>
      <c r="N2" s="5"/>
      <c r="O2" s="6" t="s">
        <v>0</v>
      </c>
      <c r="P2" s="27" t="s">
        <v>308</v>
      </c>
      <c r="Q2" s="5"/>
    </row>
    <row r="3" spans="1:18" s="1" customFormat="1" ht="38.25" customHeight="1">
      <c r="A3" s="32" t="s">
        <v>309</v>
      </c>
      <c r="B3" s="33"/>
      <c r="C3" s="33"/>
      <c r="D3" s="33"/>
      <c r="E3" s="33"/>
      <c r="F3" s="33"/>
      <c r="G3" s="33"/>
      <c r="H3" s="33"/>
      <c r="I3" s="34"/>
      <c r="J3" s="32" t="s">
        <v>309</v>
      </c>
      <c r="K3" s="33"/>
      <c r="L3" s="33"/>
      <c r="M3" s="33"/>
      <c r="N3" s="33"/>
      <c r="O3" s="33"/>
      <c r="P3" s="33"/>
      <c r="Q3" s="33"/>
      <c r="R3" s="35"/>
    </row>
    <row r="4" spans="1:18" s="1" customFormat="1" ht="36" customHeight="1">
      <c r="A4" s="38" t="s">
        <v>1</v>
      </c>
      <c r="B4" s="39" t="s">
        <v>2</v>
      </c>
      <c r="C4" s="37" t="s">
        <v>3</v>
      </c>
      <c r="D4" s="37"/>
      <c r="E4" s="7" t="s">
        <v>4</v>
      </c>
      <c r="F4" s="7" t="s">
        <v>5</v>
      </c>
      <c r="G4" s="7" t="s">
        <v>6</v>
      </c>
      <c r="H4" s="7" t="s">
        <v>7</v>
      </c>
      <c r="I4" s="20" t="s">
        <v>214</v>
      </c>
      <c r="J4" s="38" t="s">
        <v>1</v>
      </c>
      <c r="K4" s="39" t="s">
        <v>2</v>
      </c>
      <c r="L4" s="37" t="s">
        <v>3</v>
      </c>
      <c r="M4" s="37"/>
      <c r="N4" s="7" t="s">
        <v>4</v>
      </c>
      <c r="O4" s="7" t="s">
        <v>5</v>
      </c>
      <c r="P4" s="7" t="s">
        <v>6</v>
      </c>
      <c r="Q4" s="7" t="s">
        <v>7</v>
      </c>
      <c r="R4" s="18" t="s">
        <v>214</v>
      </c>
    </row>
    <row r="5" spans="1:18" s="1" customFormat="1" ht="26.25" customHeight="1">
      <c r="A5" s="38"/>
      <c r="B5" s="39"/>
      <c r="C5" s="7" t="s">
        <v>8</v>
      </c>
      <c r="D5" s="7" t="s">
        <v>9</v>
      </c>
      <c r="E5" s="7" t="s">
        <v>10</v>
      </c>
      <c r="F5" s="7" t="s">
        <v>10</v>
      </c>
      <c r="G5" s="7" t="s">
        <v>10</v>
      </c>
      <c r="H5" s="7" t="s">
        <v>10</v>
      </c>
      <c r="I5" s="20"/>
      <c r="J5" s="38"/>
      <c r="K5" s="39"/>
      <c r="L5" s="7" t="s">
        <v>8</v>
      </c>
      <c r="M5" s="7" t="s">
        <v>9</v>
      </c>
      <c r="N5" s="7" t="s">
        <v>10</v>
      </c>
      <c r="O5" s="7" t="s">
        <v>10</v>
      </c>
      <c r="P5" s="7" t="s">
        <v>10</v>
      </c>
      <c r="Q5" s="7" t="s">
        <v>10</v>
      </c>
      <c r="R5" s="18"/>
    </row>
    <row r="6" spans="1:18" s="1" customFormat="1" ht="24.95" customHeight="1">
      <c r="A6" s="9" t="s">
        <v>64</v>
      </c>
      <c r="B6" s="17" t="s">
        <v>11</v>
      </c>
      <c r="C6" s="17" t="s">
        <v>333</v>
      </c>
      <c r="D6" s="17" t="s">
        <v>312</v>
      </c>
      <c r="E6" s="7">
        <f>F6+G6</f>
        <v>55.919000000000004</v>
      </c>
      <c r="F6" s="17" t="s">
        <v>354</v>
      </c>
      <c r="G6" s="17" t="s">
        <v>374</v>
      </c>
      <c r="H6" s="17" t="s">
        <v>208</v>
      </c>
      <c r="I6" s="23" t="s">
        <v>379</v>
      </c>
      <c r="J6" s="9" t="s">
        <v>64</v>
      </c>
      <c r="K6" s="17" t="s">
        <v>51</v>
      </c>
      <c r="L6" s="17" t="s">
        <v>405</v>
      </c>
      <c r="M6" s="17" t="s">
        <v>384</v>
      </c>
      <c r="N6" s="7">
        <f>O6+P6</f>
        <v>55.272999999999996</v>
      </c>
      <c r="O6" s="17" t="s">
        <v>426</v>
      </c>
      <c r="P6" s="17" t="s">
        <v>130</v>
      </c>
      <c r="Q6" s="17" t="s">
        <v>378</v>
      </c>
      <c r="R6" s="21" t="s">
        <v>380</v>
      </c>
    </row>
    <row r="7" spans="1:18" s="1" customFormat="1" ht="24.95" customHeight="1">
      <c r="A7" s="9" t="s">
        <v>67</v>
      </c>
      <c r="B7" s="17" t="s">
        <v>14</v>
      </c>
      <c r="C7" s="17" t="s">
        <v>334</v>
      </c>
      <c r="D7" s="17" t="s">
        <v>313</v>
      </c>
      <c r="E7" s="7">
        <f t="shared" ref="E7:E26" si="0">F7+G7</f>
        <v>55.798999999999999</v>
      </c>
      <c r="F7" s="17" t="s">
        <v>355</v>
      </c>
      <c r="G7" s="17" t="s">
        <v>374</v>
      </c>
      <c r="H7" s="17" t="s">
        <v>209</v>
      </c>
      <c r="I7" s="23" t="s">
        <v>380</v>
      </c>
      <c r="J7" s="9" t="s">
        <v>67</v>
      </c>
      <c r="K7" s="17" t="s">
        <v>382</v>
      </c>
      <c r="L7" s="17" t="s">
        <v>406</v>
      </c>
      <c r="M7" s="17" t="s">
        <v>385</v>
      </c>
      <c r="N7" s="7">
        <f t="shared" ref="N7:N25" si="1">O7+P7</f>
        <v>56.033000000000001</v>
      </c>
      <c r="O7" s="17" t="s">
        <v>427</v>
      </c>
      <c r="P7" s="17" t="s">
        <v>130</v>
      </c>
      <c r="Q7" s="17" t="s">
        <v>378</v>
      </c>
      <c r="R7" s="21" t="s">
        <v>380</v>
      </c>
    </row>
    <row r="8" spans="1:18" s="1" customFormat="1" ht="24.95" customHeight="1">
      <c r="A8" s="9" t="s">
        <v>70</v>
      </c>
      <c r="B8" s="17" t="s">
        <v>16</v>
      </c>
      <c r="C8" s="17" t="s">
        <v>335</v>
      </c>
      <c r="D8" s="17" t="s">
        <v>314</v>
      </c>
      <c r="E8" s="7">
        <f t="shared" si="0"/>
        <v>55.701000000000001</v>
      </c>
      <c r="F8" s="17" t="s">
        <v>356</v>
      </c>
      <c r="G8" s="17" t="s">
        <v>374</v>
      </c>
      <c r="H8" s="17" t="s">
        <v>210</v>
      </c>
      <c r="I8" s="23" t="s">
        <v>381</v>
      </c>
      <c r="J8" s="9" t="s">
        <v>70</v>
      </c>
      <c r="K8" s="17" t="s">
        <v>13</v>
      </c>
      <c r="L8" s="17" t="s">
        <v>407</v>
      </c>
      <c r="M8" s="17" t="s">
        <v>386</v>
      </c>
      <c r="N8" s="7">
        <f t="shared" si="1"/>
        <v>56.793000000000006</v>
      </c>
      <c r="O8" s="17" t="s">
        <v>428</v>
      </c>
      <c r="P8" s="17" t="s">
        <v>130</v>
      </c>
      <c r="Q8" s="17" t="s">
        <v>377</v>
      </c>
      <c r="R8" s="21" t="s">
        <v>381</v>
      </c>
    </row>
    <row r="9" spans="1:18" s="1" customFormat="1" ht="24.95" customHeight="1">
      <c r="A9" s="9" t="s">
        <v>73</v>
      </c>
      <c r="B9" s="17" t="s">
        <v>18</v>
      </c>
      <c r="C9" s="17" t="s">
        <v>336</v>
      </c>
      <c r="D9" s="17" t="s">
        <v>315</v>
      </c>
      <c r="E9" s="7">
        <f t="shared" si="0"/>
        <v>55.684999999999995</v>
      </c>
      <c r="F9" s="17" t="s">
        <v>357</v>
      </c>
      <c r="G9" s="17" t="s">
        <v>375</v>
      </c>
      <c r="H9" s="17" t="s">
        <v>208</v>
      </c>
      <c r="I9" s="23" t="s">
        <v>379</v>
      </c>
      <c r="J9" s="9" t="s">
        <v>73</v>
      </c>
      <c r="K9" s="17" t="s">
        <v>15</v>
      </c>
      <c r="L9" s="17" t="s">
        <v>408</v>
      </c>
      <c r="M9" s="17" t="s">
        <v>387</v>
      </c>
      <c r="N9" s="7">
        <f t="shared" si="1"/>
        <v>57.552000000000007</v>
      </c>
      <c r="O9" s="17" t="s">
        <v>429</v>
      </c>
      <c r="P9" s="17" t="s">
        <v>130</v>
      </c>
      <c r="Q9" s="17" t="s">
        <v>378</v>
      </c>
      <c r="R9" s="21" t="s">
        <v>380</v>
      </c>
    </row>
    <row r="10" spans="1:18" s="1" customFormat="1" ht="24.95" customHeight="1">
      <c r="A10" s="9" t="s">
        <v>76</v>
      </c>
      <c r="B10" s="17" t="s">
        <v>310</v>
      </c>
      <c r="C10" s="17" t="s">
        <v>337</v>
      </c>
      <c r="D10" s="17" t="s">
        <v>316</v>
      </c>
      <c r="E10" s="7">
        <f t="shared" si="0"/>
        <v>55.7</v>
      </c>
      <c r="F10" s="17" t="s">
        <v>358</v>
      </c>
      <c r="G10" s="17" t="s">
        <v>135</v>
      </c>
      <c r="H10" s="17" t="s">
        <v>209</v>
      </c>
      <c r="I10" s="23" t="s">
        <v>380</v>
      </c>
      <c r="J10" s="9" t="s">
        <v>76</v>
      </c>
      <c r="K10" s="17" t="s">
        <v>17</v>
      </c>
      <c r="L10" s="17" t="s">
        <v>409</v>
      </c>
      <c r="M10" s="17" t="s">
        <v>388</v>
      </c>
      <c r="N10" s="7">
        <f t="shared" si="1"/>
        <v>58.311999999999998</v>
      </c>
      <c r="O10" s="17" t="s">
        <v>430</v>
      </c>
      <c r="P10" s="17" t="s">
        <v>130</v>
      </c>
      <c r="Q10" s="17" t="s">
        <v>378</v>
      </c>
      <c r="R10" s="21" t="s">
        <v>380</v>
      </c>
    </row>
    <row r="11" spans="1:18" s="1" customFormat="1" ht="24.95" customHeight="1">
      <c r="A11" s="9" t="s">
        <v>80</v>
      </c>
      <c r="B11" s="17" t="s">
        <v>20</v>
      </c>
      <c r="C11" s="17" t="s">
        <v>338</v>
      </c>
      <c r="D11" s="17" t="s">
        <v>317</v>
      </c>
      <c r="E11" s="7">
        <f t="shared" si="0"/>
        <v>55.742000000000004</v>
      </c>
      <c r="F11" s="17" t="s">
        <v>359</v>
      </c>
      <c r="G11" s="17" t="s">
        <v>35</v>
      </c>
      <c r="H11" s="17" t="s">
        <v>210</v>
      </c>
      <c r="I11" s="23" t="s">
        <v>381</v>
      </c>
      <c r="J11" s="9" t="s">
        <v>80</v>
      </c>
      <c r="K11" s="17" t="s">
        <v>19</v>
      </c>
      <c r="L11" s="17" t="s">
        <v>410</v>
      </c>
      <c r="M11" s="17" t="s">
        <v>389</v>
      </c>
      <c r="N11" s="7">
        <f t="shared" si="1"/>
        <v>59.072000000000003</v>
      </c>
      <c r="O11" s="17" t="s">
        <v>431</v>
      </c>
      <c r="P11" s="17" t="s">
        <v>130</v>
      </c>
      <c r="Q11" s="17" t="s">
        <v>377</v>
      </c>
      <c r="R11" s="21" t="s">
        <v>381</v>
      </c>
    </row>
    <row r="12" spans="1:18" s="1" customFormat="1" ht="24.95" customHeight="1">
      <c r="A12" s="9" t="s">
        <v>83</v>
      </c>
      <c r="B12" s="17" t="s">
        <v>22</v>
      </c>
      <c r="C12" s="17" t="s">
        <v>339</v>
      </c>
      <c r="D12" s="17" t="s">
        <v>318</v>
      </c>
      <c r="E12" s="7">
        <f t="shared" si="0"/>
        <v>55.882000000000005</v>
      </c>
      <c r="F12" s="17" t="s">
        <v>360</v>
      </c>
      <c r="G12" s="17" t="s">
        <v>35</v>
      </c>
      <c r="H12" s="17" t="s">
        <v>209</v>
      </c>
      <c r="I12" s="23" t="s">
        <v>380</v>
      </c>
      <c r="J12" s="9" t="s">
        <v>83</v>
      </c>
      <c r="K12" s="17" t="s">
        <v>21</v>
      </c>
      <c r="L12" s="17" t="s">
        <v>411</v>
      </c>
      <c r="M12" s="17" t="s">
        <v>390</v>
      </c>
      <c r="N12" s="7">
        <f t="shared" si="1"/>
        <v>59.832000000000001</v>
      </c>
      <c r="O12" s="17" t="s">
        <v>432</v>
      </c>
      <c r="P12" s="17" t="s">
        <v>447</v>
      </c>
      <c r="Q12" s="17" t="s">
        <v>209</v>
      </c>
      <c r="R12" s="21" t="s">
        <v>380</v>
      </c>
    </row>
    <row r="13" spans="1:18" s="1" customFormat="1" ht="24.95" customHeight="1">
      <c r="A13" s="9" t="s">
        <v>86</v>
      </c>
      <c r="B13" s="17" t="s">
        <v>24</v>
      </c>
      <c r="C13" s="17" t="s">
        <v>340</v>
      </c>
      <c r="D13" s="17" t="s">
        <v>319</v>
      </c>
      <c r="E13" s="7">
        <f t="shared" si="0"/>
        <v>56.079000000000001</v>
      </c>
      <c r="F13" s="17" t="s">
        <v>361</v>
      </c>
      <c r="G13" s="17" t="s">
        <v>35</v>
      </c>
      <c r="H13" s="17" t="s">
        <v>209</v>
      </c>
      <c r="I13" s="23" t="s">
        <v>380</v>
      </c>
      <c r="J13" s="9" t="s">
        <v>86</v>
      </c>
      <c r="K13" s="17" t="s">
        <v>23</v>
      </c>
      <c r="L13" s="17" t="s">
        <v>412</v>
      </c>
      <c r="M13" s="17" t="s">
        <v>391</v>
      </c>
      <c r="N13" s="7">
        <f t="shared" si="1"/>
        <v>60.591000000000001</v>
      </c>
      <c r="O13" s="17" t="s">
        <v>433</v>
      </c>
      <c r="P13" s="17" t="s">
        <v>447</v>
      </c>
      <c r="Q13" s="17" t="s">
        <v>209</v>
      </c>
      <c r="R13" s="21" t="s">
        <v>380</v>
      </c>
    </row>
    <row r="14" spans="1:18" s="1" customFormat="1" ht="24.95" customHeight="1">
      <c r="A14" s="9" t="s">
        <v>90</v>
      </c>
      <c r="B14" s="17" t="s">
        <v>26</v>
      </c>
      <c r="C14" s="17" t="s">
        <v>341</v>
      </c>
      <c r="D14" s="17" t="s">
        <v>320</v>
      </c>
      <c r="E14" s="7">
        <f t="shared" si="0"/>
        <v>56.279000000000003</v>
      </c>
      <c r="F14" s="17" t="s">
        <v>362</v>
      </c>
      <c r="G14" s="17" t="s">
        <v>35</v>
      </c>
      <c r="H14" s="17" t="s">
        <v>210</v>
      </c>
      <c r="I14" s="23" t="s">
        <v>381</v>
      </c>
      <c r="J14" s="9" t="s">
        <v>90</v>
      </c>
      <c r="K14" s="17" t="s">
        <v>25</v>
      </c>
      <c r="L14" s="17" t="s">
        <v>413</v>
      </c>
      <c r="M14" s="17" t="s">
        <v>392</v>
      </c>
      <c r="N14" s="7">
        <f t="shared" si="1"/>
        <v>61.350999999999999</v>
      </c>
      <c r="O14" s="17" t="s">
        <v>434</v>
      </c>
      <c r="P14" s="17" t="s">
        <v>447</v>
      </c>
      <c r="Q14" s="17" t="s">
        <v>377</v>
      </c>
      <c r="R14" s="21" t="s">
        <v>381</v>
      </c>
    </row>
    <row r="15" spans="1:18" s="1" customFormat="1" ht="24.95" customHeight="1">
      <c r="A15" s="9" t="s">
        <v>93</v>
      </c>
      <c r="B15" s="17" t="s">
        <v>28</v>
      </c>
      <c r="C15" s="17" t="s">
        <v>342</v>
      </c>
      <c r="D15" s="17" t="s">
        <v>321</v>
      </c>
      <c r="E15" s="7">
        <f t="shared" si="0"/>
        <v>56.478999999999999</v>
      </c>
      <c r="F15" s="17" t="s">
        <v>363</v>
      </c>
      <c r="G15" s="17" t="s">
        <v>35</v>
      </c>
      <c r="H15" s="17" t="s">
        <v>209</v>
      </c>
      <c r="I15" s="23" t="s">
        <v>380</v>
      </c>
      <c r="J15" s="9" t="s">
        <v>93</v>
      </c>
      <c r="K15" s="17" t="s">
        <v>27</v>
      </c>
      <c r="L15" s="17" t="s">
        <v>414</v>
      </c>
      <c r="M15" s="17" t="s">
        <v>393</v>
      </c>
      <c r="N15" s="7">
        <f t="shared" si="1"/>
        <v>62.111000000000004</v>
      </c>
      <c r="O15" s="17" t="s">
        <v>435</v>
      </c>
      <c r="P15" s="17" t="s">
        <v>447</v>
      </c>
      <c r="Q15" s="17" t="s">
        <v>209</v>
      </c>
      <c r="R15" s="21" t="s">
        <v>380</v>
      </c>
    </row>
    <row r="16" spans="1:18" s="1" customFormat="1" ht="24.95" customHeight="1">
      <c r="A16" s="9" t="s">
        <v>96</v>
      </c>
      <c r="B16" s="17" t="s">
        <v>30</v>
      </c>
      <c r="C16" s="17" t="s">
        <v>343</v>
      </c>
      <c r="D16" s="17" t="s">
        <v>322</v>
      </c>
      <c r="E16" s="7">
        <f t="shared" si="0"/>
        <v>56.679000000000002</v>
      </c>
      <c r="F16" s="17" t="s">
        <v>364</v>
      </c>
      <c r="G16" s="17" t="s">
        <v>35</v>
      </c>
      <c r="H16" s="17" t="s">
        <v>209</v>
      </c>
      <c r="I16" s="23" t="s">
        <v>380</v>
      </c>
      <c r="J16" s="9" t="s">
        <v>96</v>
      </c>
      <c r="K16" s="17" t="s">
        <v>29</v>
      </c>
      <c r="L16" s="17" t="s">
        <v>415</v>
      </c>
      <c r="M16" s="17" t="s">
        <v>394</v>
      </c>
      <c r="N16" s="7">
        <f t="shared" si="1"/>
        <v>62.871000000000002</v>
      </c>
      <c r="O16" s="17" t="s">
        <v>436</v>
      </c>
      <c r="P16" s="17" t="s">
        <v>447</v>
      </c>
      <c r="Q16" s="17" t="s">
        <v>209</v>
      </c>
      <c r="R16" s="21" t="s">
        <v>380</v>
      </c>
    </row>
    <row r="17" spans="1:18" s="1" customFormat="1" ht="24.95" customHeight="1">
      <c r="A17" s="9" t="s">
        <v>99</v>
      </c>
      <c r="B17" s="17" t="s">
        <v>32</v>
      </c>
      <c r="C17" s="17" t="s">
        <v>344</v>
      </c>
      <c r="D17" s="17" t="s">
        <v>323</v>
      </c>
      <c r="E17" s="7">
        <f t="shared" si="0"/>
        <v>56.823</v>
      </c>
      <c r="F17" s="17" t="s">
        <v>365</v>
      </c>
      <c r="G17" s="17" t="s">
        <v>35</v>
      </c>
      <c r="H17" s="17" t="s">
        <v>210</v>
      </c>
      <c r="I17" s="23" t="s">
        <v>381</v>
      </c>
      <c r="J17" s="9" t="s">
        <v>99</v>
      </c>
      <c r="K17" s="17" t="s">
        <v>31</v>
      </c>
      <c r="L17" s="17" t="s">
        <v>416</v>
      </c>
      <c r="M17" s="17" t="s">
        <v>395</v>
      </c>
      <c r="N17" s="7">
        <f t="shared" si="1"/>
        <v>63.631</v>
      </c>
      <c r="O17" s="17" t="s">
        <v>437</v>
      </c>
      <c r="P17" s="17" t="s">
        <v>447</v>
      </c>
      <c r="Q17" s="17" t="s">
        <v>210</v>
      </c>
      <c r="R17" s="21" t="s">
        <v>381</v>
      </c>
    </row>
    <row r="18" spans="1:18" s="1" customFormat="1" ht="24.95" customHeight="1">
      <c r="A18" s="9" t="s">
        <v>102</v>
      </c>
      <c r="B18" s="17" t="s">
        <v>34</v>
      </c>
      <c r="C18" s="17" t="s">
        <v>345</v>
      </c>
      <c r="D18" s="17" t="s">
        <v>324</v>
      </c>
      <c r="E18" s="7">
        <f t="shared" si="0"/>
        <v>56.771000000000001</v>
      </c>
      <c r="F18" s="17" t="s">
        <v>366</v>
      </c>
      <c r="G18" s="17" t="s">
        <v>61</v>
      </c>
      <c r="H18" s="17" t="s">
        <v>209</v>
      </c>
      <c r="I18" s="23" t="s">
        <v>380</v>
      </c>
      <c r="J18" s="9" t="s">
        <v>102</v>
      </c>
      <c r="K18" s="17" t="s">
        <v>33</v>
      </c>
      <c r="L18" s="17" t="s">
        <v>417</v>
      </c>
      <c r="M18" s="17" t="s">
        <v>396</v>
      </c>
      <c r="N18" s="7">
        <f t="shared" si="1"/>
        <v>64.39</v>
      </c>
      <c r="O18" s="17" t="s">
        <v>438</v>
      </c>
      <c r="P18" s="17" t="s">
        <v>447</v>
      </c>
      <c r="Q18" s="17" t="s">
        <v>209</v>
      </c>
      <c r="R18" s="21" t="s">
        <v>380</v>
      </c>
    </row>
    <row r="19" spans="1:18" s="1" customFormat="1" ht="24.95" customHeight="1">
      <c r="A19" s="9" t="s">
        <v>105</v>
      </c>
      <c r="B19" s="17" t="s">
        <v>37</v>
      </c>
      <c r="C19" s="17" t="s">
        <v>346</v>
      </c>
      <c r="D19" s="17" t="s">
        <v>325</v>
      </c>
      <c r="E19" s="7">
        <f t="shared" si="0"/>
        <v>56.518999999999998</v>
      </c>
      <c r="F19" s="17" t="s">
        <v>364</v>
      </c>
      <c r="G19" s="17" t="s">
        <v>376</v>
      </c>
      <c r="H19" s="17" t="s">
        <v>209</v>
      </c>
      <c r="I19" s="23" t="s">
        <v>380</v>
      </c>
      <c r="J19" s="9" t="s">
        <v>105</v>
      </c>
      <c r="K19" s="17" t="s">
        <v>36</v>
      </c>
      <c r="L19" s="17" t="s">
        <v>418</v>
      </c>
      <c r="M19" s="17" t="s">
        <v>397</v>
      </c>
      <c r="N19" s="7">
        <f t="shared" si="1"/>
        <v>65.149999999999991</v>
      </c>
      <c r="O19" s="17" t="s">
        <v>439</v>
      </c>
      <c r="P19" s="17" t="s">
        <v>447</v>
      </c>
      <c r="Q19" s="17" t="s">
        <v>208</v>
      </c>
      <c r="R19" s="21" t="s">
        <v>379</v>
      </c>
    </row>
    <row r="20" spans="1:18" s="1" customFormat="1" ht="24.95" customHeight="1">
      <c r="A20" s="9" t="s">
        <v>108</v>
      </c>
      <c r="B20" s="17" t="s">
        <v>39</v>
      </c>
      <c r="C20" s="17" t="s">
        <v>347</v>
      </c>
      <c r="D20" s="17" t="s">
        <v>326</v>
      </c>
      <c r="E20" s="7">
        <f t="shared" si="0"/>
        <v>56.068999999999996</v>
      </c>
      <c r="F20" s="17" t="s">
        <v>367</v>
      </c>
      <c r="G20" s="17" t="s">
        <v>376</v>
      </c>
      <c r="H20" s="17" t="s">
        <v>210</v>
      </c>
      <c r="I20" s="23" t="s">
        <v>381</v>
      </c>
      <c r="J20" s="9" t="s">
        <v>108</v>
      </c>
      <c r="K20" s="17" t="s">
        <v>383</v>
      </c>
      <c r="L20" s="17" t="s">
        <v>419</v>
      </c>
      <c r="M20" s="17" t="s">
        <v>398</v>
      </c>
      <c r="N20" s="7">
        <f t="shared" si="1"/>
        <v>65.039000000000001</v>
      </c>
      <c r="O20" s="17" t="s">
        <v>440</v>
      </c>
      <c r="P20" s="17" t="s">
        <v>12</v>
      </c>
      <c r="Q20" s="17" t="s">
        <v>209</v>
      </c>
      <c r="R20" s="21" t="s">
        <v>380</v>
      </c>
    </row>
    <row r="21" spans="1:18" s="1" customFormat="1" ht="24.95" customHeight="1">
      <c r="A21" s="9" t="s">
        <v>111</v>
      </c>
      <c r="B21" s="17" t="s">
        <v>41</v>
      </c>
      <c r="C21" s="17" t="s">
        <v>348</v>
      </c>
      <c r="D21" s="17" t="s">
        <v>327</v>
      </c>
      <c r="E21" s="7">
        <f t="shared" si="0"/>
        <v>55.475999999999999</v>
      </c>
      <c r="F21" s="17" t="s">
        <v>368</v>
      </c>
      <c r="G21" s="17" t="s">
        <v>376</v>
      </c>
      <c r="H21" s="17" t="s">
        <v>209</v>
      </c>
      <c r="I21" s="23" t="s">
        <v>380</v>
      </c>
      <c r="J21" s="9" t="s">
        <v>111</v>
      </c>
      <c r="K21" s="17" t="s">
        <v>38</v>
      </c>
      <c r="L21" s="17" t="s">
        <v>420</v>
      </c>
      <c r="M21" s="17" t="s">
        <v>399</v>
      </c>
      <c r="N21" s="7">
        <f t="shared" si="1"/>
        <v>65.914000000000001</v>
      </c>
      <c r="O21" s="17" t="s">
        <v>441</v>
      </c>
      <c r="P21" s="17" t="s">
        <v>12</v>
      </c>
      <c r="Q21" s="17" t="s">
        <v>210</v>
      </c>
      <c r="R21" s="21" t="s">
        <v>381</v>
      </c>
    </row>
    <row r="22" spans="1:18" s="1" customFormat="1" ht="24.95" customHeight="1">
      <c r="A22" s="9" t="s">
        <v>114</v>
      </c>
      <c r="B22" s="17" t="s">
        <v>43</v>
      </c>
      <c r="C22" s="17" t="s">
        <v>349</v>
      </c>
      <c r="D22" s="17" t="s">
        <v>328</v>
      </c>
      <c r="E22" s="7">
        <f t="shared" si="0"/>
        <v>54.875999999999998</v>
      </c>
      <c r="F22" s="17" t="s">
        <v>369</v>
      </c>
      <c r="G22" s="17" t="s">
        <v>376</v>
      </c>
      <c r="H22" s="17" t="s">
        <v>209</v>
      </c>
      <c r="I22" s="23" t="s">
        <v>380</v>
      </c>
      <c r="J22" s="9" t="s">
        <v>114</v>
      </c>
      <c r="K22" s="17" t="s">
        <v>40</v>
      </c>
      <c r="L22" s="17" t="s">
        <v>421</v>
      </c>
      <c r="M22" s="17" t="s">
        <v>400</v>
      </c>
      <c r="N22" s="7">
        <f t="shared" si="1"/>
        <v>66.673000000000002</v>
      </c>
      <c r="O22" s="17" t="s">
        <v>442</v>
      </c>
      <c r="P22" s="17" t="s">
        <v>12</v>
      </c>
      <c r="Q22" s="17" t="s">
        <v>209</v>
      </c>
      <c r="R22" s="21" t="s">
        <v>380</v>
      </c>
    </row>
    <row r="23" spans="1:18" ht="24.95" customHeight="1">
      <c r="A23" s="9" t="s">
        <v>117</v>
      </c>
      <c r="B23" s="17" t="s">
        <v>45</v>
      </c>
      <c r="C23" s="17" t="s">
        <v>350</v>
      </c>
      <c r="D23" s="17" t="s">
        <v>329</v>
      </c>
      <c r="E23" s="7">
        <f t="shared" si="0"/>
        <v>54.338000000000001</v>
      </c>
      <c r="F23" s="17" t="s">
        <v>370</v>
      </c>
      <c r="G23" s="17" t="s">
        <v>376</v>
      </c>
      <c r="H23" s="17" t="s">
        <v>210</v>
      </c>
      <c r="I23" s="23" t="s">
        <v>381</v>
      </c>
      <c r="J23" s="9" t="s">
        <v>117</v>
      </c>
      <c r="K23" s="17" t="s">
        <v>42</v>
      </c>
      <c r="L23" s="17" t="s">
        <v>422</v>
      </c>
      <c r="M23" s="17" t="s">
        <v>401</v>
      </c>
      <c r="N23" s="7">
        <f t="shared" si="1"/>
        <v>67.432999999999993</v>
      </c>
      <c r="O23" s="17" t="s">
        <v>443</v>
      </c>
      <c r="P23" s="17" t="s">
        <v>12</v>
      </c>
      <c r="Q23" s="17" t="s">
        <v>210</v>
      </c>
      <c r="R23" s="21" t="s">
        <v>381</v>
      </c>
    </row>
    <row r="24" spans="1:18" ht="24.95" customHeight="1">
      <c r="A24" s="9" t="s">
        <v>120</v>
      </c>
      <c r="B24" s="17" t="s">
        <v>47</v>
      </c>
      <c r="C24" s="17" t="s">
        <v>351</v>
      </c>
      <c r="D24" s="17" t="s">
        <v>330</v>
      </c>
      <c r="E24" s="7">
        <f t="shared" si="0"/>
        <v>54.085999999999999</v>
      </c>
      <c r="F24" s="17" t="s">
        <v>371</v>
      </c>
      <c r="G24" s="17" t="s">
        <v>130</v>
      </c>
      <c r="H24" s="17" t="s">
        <v>377</v>
      </c>
      <c r="I24" s="23" t="s">
        <v>381</v>
      </c>
      <c r="J24" s="9" t="s">
        <v>120</v>
      </c>
      <c r="K24" s="17" t="s">
        <v>44</v>
      </c>
      <c r="L24" s="17" t="s">
        <v>423</v>
      </c>
      <c r="M24" s="17" t="s">
        <v>402</v>
      </c>
      <c r="N24" s="7">
        <f t="shared" si="1"/>
        <v>68.287999999999997</v>
      </c>
      <c r="O24" s="17" t="s">
        <v>444</v>
      </c>
      <c r="P24" s="17" t="s">
        <v>12</v>
      </c>
      <c r="Q24" s="17" t="s">
        <v>209</v>
      </c>
      <c r="R24" s="21" t="s">
        <v>380</v>
      </c>
    </row>
    <row r="25" spans="1:18" ht="24.95" customHeight="1">
      <c r="A25" s="9" t="s">
        <v>123</v>
      </c>
      <c r="B25" s="17" t="s">
        <v>311</v>
      </c>
      <c r="C25" s="17" t="s">
        <v>352</v>
      </c>
      <c r="D25" s="17" t="s">
        <v>331</v>
      </c>
      <c r="E25" s="7">
        <f t="shared" si="0"/>
        <v>54.087000000000003</v>
      </c>
      <c r="F25" s="17" t="s">
        <v>372</v>
      </c>
      <c r="G25" s="17" t="s">
        <v>136</v>
      </c>
      <c r="H25" s="17" t="s">
        <v>378</v>
      </c>
      <c r="I25" s="23" t="s">
        <v>380</v>
      </c>
      <c r="J25" s="9" t="s">
        <v>123</v>
      </c>
      <c r="K25" s="17" t="s">
        <v>46</v>
      </c>
      <c r="L25" s="17" t="s">
        <v>424</v>
      </c>
      <c r="M25" s="17" t="s">
        <v>403</v>
      </c>
      <c r="N25" s="7">
        <f t="shared" si="1"/>
        <v>69.662000000000006</v>
      </c>
      <c r="O25" s="17" t="s">
        <v>445</v>
      </c>
      <c r="P25" s="17" t="s">
        <v>12</v>
      </c>
      <c r="Q25" s="17" t="s">
        <v>208</v>
      </c>
      <c r="R25" s="21" t="s">
        <v>379</v>
      </c>
    </row>
    <row r="26" spans="1:18" ht="24.95" customHeight="1" thickBot="1">
      <c r="A26" s="11">
        <v>21</v>
      </c>
      <c r="B26" s="19" t="s">
        <v>49</v>
      </c>
      <c r="C26" s="19" t="s">
        <v>353</v>
      </c>
      <c r="D26" s="19" t="s">
        <v>332</v>
      </c>
      <c r="E26" s="13">
        <f t="shared" si="0"/>
        <v>54.575000000000003</v>
      </c>
      <c r="F26" s="19" t="s">
        <v>373</v>
      </c>
      <c r="G26" s="19" t="s">
        <v>130</v>
      </c>
      <c r="H26" s="19" t="s">
        <v>377</v>
      </c>
      <c r="I26" s="24" t="s">
        <v>381</v>
      </c>
      <c r="J26" s="11">
        <v>21</v>
      </c>
      <c r="K26" s="19" t="s">
        <v>48</v>
      </c>
      <c r="L26" s="19" t="s">
        <v>425</v>
      </c>
      <c r="M26" s="19" t="s">
        <v>404</v>
      </c>
      <c r="N26" s="13">
        <f>O26+P26</f>
        <v>69.924000000000007</v>
      </c>
      <c r="O26" s="19" t="s">
        <v>446</v>
      </c>
      <c r="P26" s="19" t="s">
        <v>448</v>
      </c>
      <c r="Q26" s="19" t="s">
        <v>209</v>
      </c>
      <c r="R26" s="22" t="s">
        <v>380</v>
      </c>
    </row>
    <row r="27" spans="1:18" ht="34.5" customHeight="1">
      <c r="A27" s="4"/>
      <c r="B27" s="4"/>
      <c r="C27" s="4" t="s">
        <v>53</v>
      </c>
      <c r="D27" s="4"/>
      <c r="E27" s="4"/>
      <c r="F27" s="4"/>
      <c r="G27" s="36" t="s">
        <v>128</v>
      </c>
      <c r="H27" s="36"/>
      <c r="I27" s="4"/>
      <c r="J27" s="4"/>
      <c r="K27" s="4"/>
      <c r="L27" s="4"/>
      <c r="M27" s="4"/>
      <c r="N27" s="36" t="s">
        <v>54</v>
      </c>
      <c r="O27" s="36"/>
      <c r="P27" s="4"/>
      <c r="Q27" s="4"/>
    </row>
    <row r="28" spans="1:18" ht="39.950000000000003" customHeight="1">
      <c r="A28" s="28" t="s">
        <v>307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1:18" ht="24.95" customHeight="1" thickBot="1">
      <c r="A29" s="30" t="s">
        <v>478</v>
      </c>
      <c r="B29" s="31"/>
      <c r="C29" s="31"/>
      <c r="D29" s="31"/>
      <c r="E29" s="31"/>
      <c r="F29" s="31"/>
      <c r="G29" s="31"/>
      <c r="H29" s="31"/>
      <c r="I29" s="31"/>
      <c r="J29" s="31"/>
      <c r="K29" s="5"/>
      <c r="L29" s="5"/>
      <c r="M29" s="5"/>
      <c r="N29" s="5"/>
      <c r="O29" s="6" t="s">
        <v>0</v>
      </c>
      <c r="P29" s="27" t="s">
        <v>477</v>
      </c>
      <c r="Q29" s="5"/>
    </row>
    <row r="30" spans="1:18" s="1" customFormat="1" ht="39" customHeight="1">
      <c r="A30" s="32" t="s">
        <v>309</v>
      </c>
      <c r="B30" s="33"/>
      <c r="C30" s="33"/>
      <c r="D30" s="33"/>
      <c r="E30" s="33"/>
      <c r="F30" s="33"/>
      <c r="G30" s="33"/>
      <c r="H30" s="33"/>
      <c r="I30" s="35"/>
      <c r="J30" s="40" t="s">
        <v>309</v>
      </c>
      <c r="K30" s="33"/>
      <c r="L30" s="33"/>
      <c r="M30" s="33"/>
      <c r="N30" s="33"/>
      <c r="O30" s="33"/>
      <c r="P30" s="33"/>
      <c r="Q30" s="33"/>
      <c r="R30" s="35"/>
    </row>
    <row r="31" spans="1:18" s="1" customFormat="1" ht="36" customHeight="1">
      <c r="A31" s="38" t="s">
        <v>1</v>
      </c>
      <c r="B31" s="39" t="s">
        <v>2</v>
      </c>
      <c r="C31" s="37" t="s">
        <v>3</v>
      </c>
      <c r="D31" s="37"/>
      <c r="E31" s="7" t="s">
        <v>4</v>
      </c>
      <c r="F31" s="7" t="s">
        <v>5</v>
      </c>
      <c r="G31" s="7" t="s">
        <v>6</v>
      </c>
      <c r="H31" s="7" t="s">
        <v>7</v>
      </c>
      <c r="I31" s="18" t="s">
        <v>137</v>
      </c>
      <c r="J31" s="41" t="s">
        <v>1</v>
      </c>
      <c r="K31" s="39" t="s">
        <v>2</v>
      </c>
      <c r="L31" s="37" t="s">
        <v>3</v>
      </c>
      <c r="M31" s="37"/>
      <c r="N31" s="7" t="s">
        <v>4</v>
      </c>
      <c r="O31" s="7" t="s">
        <v>5</v>
      </c>
      <c r="P31" s="7" t="s">
        <v>6</v>
      </c>
      <c r="Q31" s="7" t="s">
        <v>7</v>
      </c>
      <c r="R31" s="18" t="s">
        <v>137</v>
      </c>
    </row>
    <row r="32" spans="1:18" s="1" customFormat="1" ht="27.75" customHeight="1">
      <c r="A32" s="38"/>
      <c r="B32" s="39"/>
      <c r="C32" s="7" t="s">
        <v>8</v>
      </c>
      <c r="D32" s="7" t="s">
        <v>9</v>
      </c>
      <c r="E32" s="7" t="s">
        <v>10</v>
      </c>
      <c r="F32" s="7" t="s">
        <v>10</v>
      </c>
      <c r="G32" s="7" t="s">
        <v>10</v>
      </c>
      <c r="H32" s="7" t="s">
        <v>10</v>
      </c>
      <c r="I32" s="18"/>
      <c r="J32" s="41"/>
      <c r="K32" s="39"/>
      <c r="L32" s="7" t="s">
        <v>8</v>
      </c>
      <c r="M32" s="7" t="s">
        <v>9</v>
      </c>
      <c r="N32" s="7" t="s">
        <v>10</v>
      </c>
      <c r="O32" s="7" t="s">
        <v>10</v>
      </c>
      <c r="P32" s="7" t="s">
        <v>10</v>
      </c>
      <c r="Q32" s="7" t="s">
        <v>10</v>
      </c>
      <c r="R32" s="18"/>
    </row>
    <row r="33" spans="1:18" s="1" customFormat="1" ht="24.95" customHeight="1">
      <c r="A33" s="9" t="s">
        <v>64</v>
      </c>
      <c r="B33" s="17" t="s">
        <v>50</v>
      </c>
      <c r="C33" s="17" t="s">
        <v>459</v>
      </c>
      <c r="D33" s="17" t="s">
        <v>450</v>
      </c>
      <c r="E33" s="7">
        <f>F33+G33</f>
        <v>69.652000000000001</v>
      </c>
      <c r="F33" s="17" t="s">
        <v>468</v>
      </c>
      <c r="G33" s="17" t="s">
        <v>448</v>
      </c>
      <c r="H33" s="17" t="s">
        <v>209</v>
      </c>
      <c r="I33" s="21" t="s">
        <v>380</v>
      </c>
      <c r="J33" s="15"/>
      <c r="K33" s="17"/>
      <c r="L33" s="17"/>
      <c r="M33" s="17"/>
      <c r="N33" s="7"/>
      <c r="O33" s="17"/>
      <c r="P33" s="17"/>
      <c r="Q33" s="17"/>
      <c r="R33" s="21"/>
    </row>
    <row r="34" spans="1:18" s="1" customFormat="1" ht="24.95" customHeight="1">
      <c r="A34" s="9" t="s">
        <v>67</v>
      </c>
      <c r="B34" s="17" t="s">
        <v>52</v>
      </c>
      <c r="C34" s="17" t="s">
        <v>460</v>
      </c>
      <c r="D34" s="17" t="s">
        <v>451</v>
      </c>
      <c r="E34" s="7">
        <f t="shared" ref="E34:E41" si="2">F34+G34</f>
        <v>68.843000000000004</v>
      </c>
      <c r="F34" s="17" t="s">
        <v>469</v>
      </c>
      <c r="G34" s="17" t="s">
        <v>133</v>
      </c>
      <c r="H34" s="17" t="s">
        <v>210</v>
      </c>
      <c r="I34" s="21" t="s">
        <v>381</v>
      </c>
      <c r="J34" s="15"/>
      <c r="K34" s="17"/>
      <c r="L34" s="17"/>
      <c r="M34" s="17"/>
      <c r="N34" s="7"/>
      <c r="O34" s="17"/>
      <c r="P34" s="17"/>
      <c r="Q34" s="17"/>
      <c r="R34" s="21"/>
    </row>
    <row r="35" spans="1:18" s="1" customFormat="1" ht="24.95" customHeight="1">
      <c r="A35" s="9" t="s">
        <v>70</v>
      </c>
      <c r="B35" s="17" t="s">
        <v>55</v>
      </c>
      <c r="C35" s="17" t="s">
        <v>461</v>
      </c>
      <c r="D35" s="17" t="s">
        <v>452</v>
      </c>
      <c r="E35" s="7">
        <f t="shared" si="2"/>
        <v>67.5</v>
      </c>
      <c r="F35" s="17" t="s">
        <v>470</v>
      </c>
      <c r="G35" s="17" t="s">
        <v>133</v>
      </c>
      <c r="H35" s="17" t="s">
        <v>209</v>
      </c>
      <c r="I35" s="21" t="s">
        <v>380</v>
      </c>
      <c r="J35" s="15"/>
      <c r="K35" s="17"/>
      <c r="L35" s="17"/>
      <c r="M35" s="17"/>
      <c r="N35" s="7"/>
      <c r="O35" s="17"/>
      <c r="P35" s="17"/>
      <c r="Q35" s="17"/>
      <c r="R35" s="21"/>
    </row>
    <row r="36" spans="1:18" s="1" customFormat="1" ht="24.95" customHeight="1">
      <c r="A36" s="9" t="s">
        <v>73</v>
      </c>
      <c r="B36" s="17" t="s">
        <v>56</v>
      </c>
      <c r="C36" s="17" t="s">
        <v>462</v>
      </c>
      <c r="D36" s="17" t="s">
        <v>453</v>
      </c>
      <c r="E36" s="7">
        <f t="shared" si="2"/>
        <v>65.650000000000006</v>
      </c>
      <c r="F36" s="17" t="s">
        <v>471</v>
      </c>
      <c r="G36" s="17" t="s">
        <v>133</v>
      </c>
      <c r="H36" s="17" t="s">
        <v>209</v>
      </c>
      <c r="I36" s="21" t="s">
        <v>380</v>
      </c>
      <c r="J36" s="15"/>
      <c r="K36" s="17"/>
      <c r="L36" s="17"/>
      <c r="M36" s="17"/>
      <c r="N36" s="7"/>
      <c r="O36" s="17"/>
      <c r="P36" s="17"/>
      <c r="Q36" s="17"/>
      <c r="R36" s="21"/>
    </row>
    <row r="37" spans="1:18" s="1" customFormat="1" ht="24.95" customHeight="1">
      <c r="A37" s="9" t="s">
        <v>76</v>
      </c>
      <c r="B37" s="17" t="s">
        <v>57</v>
      </c>
      <c r="C37" s="17" t="s">
        <v>463</v>
      </c>
      <c r="D37" s="17" t="s">
        <v>454</v>
      </c>
      <c r="E37" s="7">
        <f t="shared" si="2"/>
        <v>63.675999999999995</v>
      </c>
      <c r="F37" s="17" t="s">
        <v>472</v>
      </c>
      <c r="G37" s="17" t="s">
        <v>133</v>
      </c>
      <c r="H37" s="17" t="s">
        <v>210</v>
      </c>
      <c r="I37" s="21" t="s">
        <v>381</v>
      </c>
      <c r="J37" s="15"/>
      <c r="K37" s="17"/>
      <c r="L37" s="17"/>
      <c r="M37" s="17"/>
      <c r="N37" s="7"/>
      <c r="O37" s="17"/>
      <c r="P37" s="17"/>
      <c r="Q37" s="17"/>
      <c r="R37" s="21"/>
    </row>
    <row r="38" spans="1:18" s="1" customFormat="1" ht="24.95" customHeight="1">
      <c r="A38" s="9" t="s">
        <v>80</v>
      </c>
      <c r="B38" s="17" t="s">
        <v>449</v>
      </c>
      <c r="C38" s="17" t="s">
        <v>464</v>
      </c>
      <c r="D38" s="17" t="s">
        <v>455</v>
      </c>
      <c r="E38" s="7">
        <f t="shared" si="2"/>
        <v>64.210999999999999</v>
      </c>
      <c r="F38" s="17" t="s">
        <v>473</v>
      </c>
      <c r="G38" s="17" t="s">
        <v>448</v>
      </c>
      <c r="H38" s="17" t="s">
        <v>209</v>
      </c>
      <c r="I38" s="21" t="s">
        <v>380</v>
      </c>
      <c r="J38" s="15"/>
      <c r="K38" s="17"/>
      <c r="L38" s="17"/>
      <c r="M38" s="17"/>
      <c r="N38" s="7"/>
      <c r="O38" s="17"/>
      <c r="P38" s="17"/>
      <c r="Q38" s="17"/>
      <c r="R38" s="21"/>
    </row>
    <row r="39" spans="1:18" s="1" customFormat="1" ht="24.95" customHeight="1">
      <c r="A39" s="9" t="s">
        <v>83</v>
      </c>
      <c r="B39" s="17" t="s">
        <v>58</v>
      </c>
      <c r="C39" s="17" t="s">
        <v>465</v>
      </c>
      <c r="D39" s="17" t="s">
        <v>456</v>
      </c>
      <c r="E39" s="7">
        <f t="shared" si="2"/>
        <v>61.701000000000001</v>
      </c>
      <c r="F39" s="17" t="s">
        <v>474</v>
      </c>
      <c r="G39" s="17" t="s">
        <v>133</v>
      </c>
      <c r="H39" s="17" t="s">
        <v>209</v>
      </c>
      <c r="I39" s="21" t="s">
        <v>380</v>
      </c>
      <c r="J39" s="15"/>
      <c r="K39" s="17"/>
      <c r="L39" s="17"/>
      <c r="M39" s="17"/>
      <c r="N39" s="7"/>
      <c r="O39" s="17"/>
      <c r="P39" s="17"/>
      <c r="Q39" s="17"/>
      <c r="R39" s="21"/>
    </row>
    <row r="40" spans="1:18" s="1" customFormat="1" ht="24.95" customHeight="1">
      <c r="A40" s="9" t="s">
        <v>86</v>
      </c>
      <c r="B40" s="17" t="s">
        <v>59</v>
      </c>
      <c r="C40" s="17" t="s">
        <v>466</v>
      </c>
      <c r="D40" s="17" t="s">
        <v>457</v>
      </c>
      <c r="E40" s="7">
        <f t="shared" si="2"/>
        <v>59.725999999999999</v>
      </c>
      <c r="F40" s="17" t="s">
        <v>475</v>
      </c>
      <c r="G40" s="17" t="s">
        <v>133</v>
      </c>
      <c r="H40" s="17" t="s">
        <v>210</v>
      </c>
      <c r="I40" s="21" t="s">
        <v>381</v>
      </c>
      <c r="J40" s="15"/>
      <c r="K40" s="17"/>
      <c r="L40" s="17"/>
      <c r="M40" s="17"/>
      <c r="N40" s="7"/>
      <c r="O40" s="17"/>
      <c r="P40" s="17"/>
      <c r="Q40" s="17"/>
      <c r="R40" s="21"/>
    </row>
    <row r="41" spans="1:18" s="1" customFormat="1" ht="24.95" customHeight="1">
      <c r="A41" s="9" t="s">
        <v>90</v>
      </c>
      <c r="B41" s="17" t="s">
        <v>60</v>
      </c>
      <c r="C41" s="17" t="s">
        <v>467</v>
      </c>
      <c r="D41" s="17" t="s">
        <v>458</v>
      </c>
      <c r="E41" s="7">
        <f t="shared" si="2"/>
        <v>57.750999999999998</v>
      </c>
      <c r="F41" s="17" t="s">
        <v>476</v>
      </c>
      <c r="G41" s="17" t="s">
        <v>133</v>
      </c>
      <c r="H41" s="17" t="s">
        <v>209</v>
      </c>
      <c r="I41" s="21" t="s">
        <v>380</v>
      </c>
      <c r="J41" s="15"/>
      <c r="K41" s="17"/>
      <c r="L41" s="17"/>
      <c r="M41" s="17"/>
      <c r="N41" s="7"/>
      <c r="O41" s="17"/>
      <c r="P41" s="17"/>
      <c r="Q41" s="17"/>
      <c r="R41" s="21"/>
    </row>
    <row r="42" spans="1:18" s="1" customFormat="1" ht="24.95" customHeight="1">
      <c r="A42" s="9"/>
      <c r="B42" s="17"/>
      <c r="C42" s="17"/>
      <c r="D42" s="17"/>
      <c r="E42" s="7"/>
      <c r="F42" s="17"/>
      <c r="G42" s="17"/>
      <c r="H42" s="17"/>
      <c r="I42" s="21"/>
      <c r="J42" s="15"/>
      <c r="K42" s="17"/>
      <c r="L42" s="17"/>
      <c r="M42" s="17"/>
      <c r="N42" s="7"/>
      <c r="O42" s="17"/>
      <c r="P42" s="17"/>
      <c r="Q42" s="17"/>
      <c r="R42" s="21"/>
    </row>
    <row r="43" spans="1:18" s="1" customFormat="1" ht="24.95" customHeight="1">
      <c r="A43" s="9"/>
      <c r="B43" s="17"/>
      <c r="C43" s="17"/>
      <c r="D43" s="17"/>
      <c r="E43" s="7"/>
      <c r="F43" s="17"/>
      <c r="G43" s="17"/>
      <c r="H43" s="17"/>
      <c r="I43" s="21"/>
      <c r="J43" s="15"/>
      <c r="K43" s="17"/>
      <c r="L43" s="17"/>
      <c r="M43" s="17"/>
      <c r="N43" s="7"/>
      <c r="O43" s="17"/>
      <c r="P43" s="17"/>
      <c r="Q43" s="17"/>
      <c r="R43" s="21"/>
    </row>
    <row r="44" spans="1:18" s="1" customFormat="1" ht="24.95" customHeight="1">
      <c r="A44" s="9"/>
      <c r="B44" s="17"/>
      <c r="C44" s="17"/>
      <c r="D44" s="17"/>
      <c r="E44" s="7"/>
      <c r="F44" s="17"/>
      <c r="G44" s="17"/>
      <c r="H44" s="17"/>
      <c r="I44" s="21"/>
      <c r="J44" s="15"/>
      <c r="K44" s="17"/>
      <c r="L44" s="17"/>
      <c r="M44" s="17"/>
      <c r="N44" s="7"/>
      <c r="O44" s="17"/>
      <c r="P44" s="17"/>
      <c r="Q44" s="17"/>
      <c r="R44" s="21"/>
    </row>
    <row r="45" spans="1:18" s="1" customFormat="1" ht="24.95" customHeight="1">
      <c r="A45" s="9"/>
      <c r="B45" s="17"/>
      <c r="C45" s="17"/>
      <c r="D45" s="17"/>
      <c r="E45" s="7"/>
      <c r="F45" s="17"/>
      <c r="G45" s="17"/>
      <c r="H45" s="17"/>
      <c r="I45" s="21"/>
      <c r="J45" s="15"/>
      <c r="K45" s="17"/>
      <c r="L45" s="17"/>
      <c r="M45" s="17"/>
      <c r="N45" s="7"/>
      <c r="O45" s="17"/>
      <c r="P45" s="17"/>
      <c r="Q45" s="17"/>
      <c r="R45" s="21"/>
    </row>
    <row r="46" spans="1:18" s="1" customFormat="1" ht="24.95" customHeight="1">
      <c r="A46" s="9"/>
      <c r="B46" s="17"/>
      <c r="C46" s="17"/>
      <c r="D46" s="17"/>
      <c r="E46" s="7"/>
      <c r="F46" s="17"/>
      <c r="G46" s="17"/>
      <c r="H46" s="17"/>
      <c r="I46" s="21"/>
      <c r="J46" s="15"/>
      <c r="K46" s="17"/>
      <c r="L46" s="17"/>
      <c r="M46" s="17"/>
      <c r="N46" s="7"/>
      <c r="O46" s="17"/>
      <c r="P46" s="17"/>
      <c r="Q46" s="17"/>
      <c r="R46" s="21"/>
    </row>
    <row r="47" spans="1:18" s="1" customFormat="1" ht="24.95" customHeight="1">
      <c r="A47" s="9"/>
      <c r="B47" s="17"/>
      <c r="C47" s="17"/>
      <c r="D47" s="17"/>
      <c r="E47" s="7"/>
      <c r="F47" s="17"/>
      <c r="G47" s="17"/>
      <c r="H47" s="17"/>
      <c r="I47" s="21"/>
      <c r="J47" s="15"/>
      <c r="K47" s="17"/>
      <c r="L47" s="17"/>
      <c r="M47" s="17"/>
      <c r="N47" s="7"/>
      <c r="O47" s="17"/>
      <c r="P47" s="17"/>
      <c r="Q47" s="17"/>
      <c r="R47" s="21"/>
    </row>
    <row r="48" spans="1:18" s="1" customFormat="1" ht="24.95" customHeight="1">
      <c r="A48" s="9"/>
      <c r="B48" s="17"/>
      <c r="C48" s="17"/>
      <c r="D48" s="17"/>
      <c r="E48" s="7"/>
      <c r="F48" s="17"/>
      <c r="G48" s="17"/>
      <c r="H48" s="17"/>
      <c r="I48" s="21"/>
      <c r="J48" s="15"/>
      <c r="K48" s="17"/>
      <c r="L48" s="17"/>
      <c r="M48" s="17"/>
      <c r="N48" s="7"/>
      <c r="O48" s="17"/>
      <c r="P48" s="17"/>
      <c r="Q48" s="17"/>
      <c r="R48" s="21"/>
    </row>
    <row r="49" spans="1:18" s="1" customFormat="1" ht="24.95" customHeight="1">
      <c r="A49" s="9"/>
      <c r="B49" s="17"/>
      <c r="C49" s="17"/>
      <c r="D49" s="17"/>
      <c r="E49" s="7"/>
      <c r="F49" s="17"/>
      <c r="G49" s="17"/>
      <c r="H49" s="17"/>
      <c r="I49" s="21"/>
      <c r="J49" s="15"/>
      <c r="K49" s="17"/>
      <c r="L49" s="17"/>
      <c r="M49" s="17"/>
      <c r="N49" s="7"/>
      <c r="O49" s="17"/>
      <c r="P49" s="17"/>
      <c r="Q49" s="17"/>
      <c r="R49" s="21"/>
    </row>
    <row r="50" spans="1:18" ht="24.95" customHeight="1">
      <c r="A50" s="9"/>
      <c r="B50" s="17"/>
      <c r="C50" s="17"/>
      <c r="D50" s="17"/>
      <c r="E50" s="7"/>
      <c r="F50" s="17"/>
      <c r="G50" s="17"/>
      <c r="H50" s="17"/>
      <c r="I50" s="21"/>
      <c r="J50" s="15"/>
      <c r="K50" s="17"/>
      <c r="L50" s="17"/>
      <c r="M50" s="17"/>
      <c r="N50" s="7"/>
      <c r="O50" s="17"/>
      <c r="P50" s="17"/>
      <c r="Q50" s="17"/>
      <c r="R50" s="21"/>
    </row>
    <row r="51" spans="1:18" ht="24.95" customHeight="1">
      <c r="A51" s="9"/>
      <c r="B51" s="17"/>
      <c r="C51" s="17"/>
      <c r="D51" s="17"/>
      <c r="E51" s="7"/>
      <c r="F51" s="17"/>
      <c r="G51" s="17"/>
      <c r="H51" s="17"/>
      <c r="I51" s="21"/>
      <c r="J51" s="15"/>
      <c r="K51" s="17"/>
      <c r="L51" s="17"/>
      <c r="M51" s="17"/>
      <c r="N51" s="7"/>
      <c r="O51" s="17"/>
      <c r="P51" s="17"/>
      <c r="Q51" s="17"/>
      <c r="R51" s="21"/>
    </row>
    <row r="52" spans="1:18" ht="24.95" customHeight="1">
      <c r="A52" s="9"/>
      <c r="B52" s="17"/>
      <c r="C52" s="17"/>
      <c r="D52" s="17"/>
      <c r="E52" s="7"/>
      <c r="F52" s="17"/>
      <c r="G52" s="17"/>
      <c r="H52" s="17"/>
      <c r="I52" s="21"/>
      <c r="J52" s="15"/>
      <c r="K52" s="17"/>
      <c r="L52" s="17"/>
      <c r="M52" s="17"/>
      <c r="N52" s="7"/>
      <c r="O52" s="17"/>
      <c r="P52" s="17"/>
      <c r="Q52" s="17"/>
      <c r="R52" s="21"/>
    </row>
    <row r="53" spans="1:18" ht="24.95" customHeight="1" thickBot="1">
      <c r="A53" s="11"/>
      <c r="B53" s="19"/>
      <c r="C53" s="19"/>
      <c r="D53" s="19"/>
      <c r="E53" s="13"/>
      <c r="F53" s="19"/>
      <c r="G53" s="19"/>
      <c r="H53" s="19"/>
      <c r="I53" s="22"/>
      <c r="J53" s="16"/>
      <c r="K53" s="19"/>
      <c r="L53" s="19"/>
      <c r="M53" s="19"/>
      <c r="N53" s="13"/>
      <c r="O53" s="19"/>
      <c r="P53" s="19"/>
      <c r="Q53" s="19"/>
      <c r="R53" s="22"/>
    </row>
    <row r="54" spans="1:18" ht="34.5" customHeight="1">
      <c r="A54" s="4"/>
      <c r="B54" s="4"/>
      <c r="C54" s="4" t="s">
        <v>53</v>
      </c>
      <c r="D54" s="4"/>
      <c r="E54" s="4"/>
      <c r="F54" s="4"/>
      <c r="G54" s="36" t="s">
        <v>128</v>
      </c>
      <c r="H54" s="36"/>
      <c r="I54" s="4"/>
      <c r="J54" s="4"/>
      <c r="K54" s="4"/>
      <c r="L54" s="4"/>
      <c r="M54" s="4"/>
      <c r="N54" s="36" t="s">
        <v>54</v>
      </c>
      <c r="O54" s="36"/>
      <c r="P54" s="4"/>
      <c r="Q54" s="4"/>
    </row>
    <row r="55" spans="1:18" ht="27.95" customHeight="1"/>
    <row r="56" spans="1:18" ht="27.95" customHeight="1"/>
    <row r="57" spans="1:18" ht="27.95" customHeight="1"/>
    <row r="58" spans="1:18" ht="24.95" customHeight="1"/>
    <row r="59" spans="1:18" ht="24.95" customHeight="1"/>
    <row r="60" spans="1:18" ht="24.95" customHeight="1"/>
    <row r="61" spans="1:18" ht="24.95" customHeight="1"/>
    <row r="62" spans="1:18" ht="24.95" customHeight="1"/>
    <row r="63" spans="1:18" ht="24.95" customHeight="1"/>
    <row r="64" spans="1:18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</sheetData>
  <mergeCells count="24">
    <mergeCell ref="G54:H54"/>
    <mergeCell ref="N54:O54"/>
    <mergeCell ref="A30:I30"/>
    <mergeCell ref="J30:R30"/>
    <mergeCell ref="A31:A32"/>
    <mergeCell ref="B31:B32"/>
    <mergeCell ref="C31:D31"/>
    <mergeCell ref="J31:J32"/>
    <mergeCell ref="K31:K32"/>
    <mergeCell ref="L31:M31"/>
    <mergeCell ref="A28:Q28"/>
    <mergeCell ref="A29:J29"/>
    <mergeCell ref="C4:D4"/>
    <mergeCell ref="A4:A5"/>
    <mergeCell ref="B4:B5"/>
    <mergeCell ref="J4:J5"/>
    <mergeCell ref="K4:K5"/>
    <mergeCell ref="L4:M4"/>
    <mergeCell ref="A1:Q1"/>
    <mergeCell ref="A2:J2"/>
    <mergeCell ref="A3:I3"/>
    <mergeCell ref="J3:R3"/>
    <mergeCell ref="G27:H27"/>
    <mergeCell ref="N27:O27"/>
  </mergeCells>
  <phoneticPr fontId="10" type="noConversion"/>
  <printOptions horizontalCentered="1"/>
  <pageMargins left="0.78680555555555598" right="0.39305555555555599" top="0.78680555555555598" bottom="0.39305555555555599" header="0.59027777777777801" footer="0.59027777777777801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47"/>
  <sheetViews>
    <sheetView tabSelected="1" zoomScale="85" zoomScaleNormal="85" workbookViewId="0">
      <selection activeCell="A2" sqref="A2:J2"/>
    </sheetView>
  </sheetViews>
  <sheetFormatPr defaultColWidth="9" defaultRowHeight="14.25"/>
  <cols>
    <col min="1" max="1" width="4.25" style="3" customWidth="1"/>
    <col min="2" max="2" width="6.875" style="3" customWidth="1"/>
    <col min="3" max="4" width="14.625" style="3" customWidth="1"/>
    <col min="5" max="5" width="8.875" style="3" customWidth="1"/>
    <col min="6" max="6" width="8.75" style="3" customWidth="1"/>
    <col min="7" max="7" width="8.25" style="3" customWidth="1"/>
    <col min="8" max="8" width="11" style="3" customWidth="1"/>
    <col min="9" max="9" width="13.625" style="3" customWidth="1"/>
    <col min="10" max="10" width="5.25" style="3" customWidth="1"/>
    <col min="11" max="11" width="6.75" style="3" customWidth="1"/>
    <col min="12" max="13" width="14.625" style="3" customWidth="1"/>
    <col min="14" max="14" width="8.875" style="3" customWidth="1"/>
    <col min="15" max="15" width="9.75" style="3" customWidth="1"/>
    <col min="16" max="16" width="7.5" style="3" customWidth="1"/>
    <col min="17" max="17" width="11.25" style="3" customWidth="1"/>
    <col min="18" max="18" width="13.75" customWidth="1"/>
    <col min="19" max="20" width="15.625" customWidth="1"/>
  </cols>
  <sheetData>
    <row r="1" spans="1:18" ht="39.950000000000003" customHeight="1">
      <c r="A1" s="29" t="s">
        <v>62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8" ht="24.95" customHeight="1" thickBot="1">
      <c r="A2" s="30" t="s">
        <v>479</v>
      </c>
      <c r="B2" s="31"/>
      <c r="C2" s="31"/>
      <c r="D2" s="31"/>
      <c r="E2" s="31"/>
      <c r="F2" s="31"/>
      <c r="G2" s="31"/>
      <c r="H2" s="31"/>
      <c r="I2" s="31"/>
      <c r="J2" s="31"/>
      <c r="K2" s="5"/>
      <c r="L2" s="5"/>
      <c r="M2" s="5"/>
      <c r="N2" s="5"/>
      <c r="O2" s="6" t="s">
        <v>0</v>
      </c>
      <c r="P2" s="27" t="s">
        <v>305</v>
      </c>
      <c r="Q2" s="5"/>
    </row>
    <row r="3" spans="1:18" s="1" customFormat="1" ht="46.5" customHeight="1">
      <c r="A3" s="32" t="s">
        <v>63</v>
      </c>
      <c r="B3" s="33"/>
      <c r="C3" s="33"/>
      <c r="D3" s="33"/>
      <c r="E3" s="33"/>
      <c r="F3" s="33"/>
      <c r="G3" s="33"/>
      <c r="H3" s="33"/>
      <c r="I3" s="34"/>
      <c r="J3" s="32" t="s">
        <v>63</v>
      </c>
      <c r="K3" s="33"/>
      <c r="L3" s="33"/>
      <c r="M3" s="33"/>
      <c r="N3" s="33"/>
      <c r="O3" s="33"/>
      <c r="P3" s="33"/>
      <c r="Q3" s="33"/>
      <c r="R3" s="35"/>
    </row>
    <row r="4" spans="1:18" s="1" customFormat="1" ht="33" customHeight="1">
      <c r="A4" s="38" t="s">
        <v>1</v>
      </c>
      <c r="B4" s="39" t="s">
        <v>2</v>
      </c>
      <c r="C4" s="37" t="s">
        <v>3</v>
      </c>
      <c r="D4" s="37"/>
      <c r="E4" s="7" t="s">
        <v>4</v>
      </c>
      <c r="F4" s="7" t="s">
        <v>5</v>
      </c>
      <c r="G4" s="7" t="s">
        <v>6</v>
      </c>
      <c r="H4" s="7" t="s">
        <v>7</v>
      </c>
      <c r="I4" s="20" t="s">
        <v>214</v>
      </c>
      <c r="J4" s="38" t="s">
        <v>1</v>
      </c>
      <c r="K4" s="39" t="s">
        <v>2</v>
      </c>
      <c r="L4" s="37" t="s">
        <v>3</v>
      </c>
      <c r="M4" s="37"/>
      <c r="N4" s="7" t="s">
        <v>4</v>
      </c>
      <c r="O4" s="7" t="s">
        <v>5</v>
      </c>
      <c r="P4" s="7" t="s">
        <v>6</v>
      </c>
      <c r="Q4" s="7" t="s">
        <v>7</v>
      </c>
      <c r="R4" s="18" t="s">
        <v>137</v>
      </c>
    </row>
    <row r="5" spans="1:18" s="1" customFormat="1" ht="24.75" customHeight="1">
      <c r="A5" s="38"/>
      <c r="B5" s="39"/>
      <c r="C5" s="7" t="s">
        <v>8</v>
      </c>
      <c r="D5" s="7" t="s">
        <v>9</v>
      </c>
      <c r="E5" s="7" t="s">
        <v>10</v>
      </c>
      <c r="F5" s="7" t="s">
        <v>10</v>
      </c>
      <c r="G5" s="7" t="s">
        <v>10</v>
      </c>
      <c r="H5" s="7" t="s">
        <v>10</v>
      </c>
      <c r="I5" s="20"/>
      <c r="J5" s="38"/>
      <c r="K5" s="39"/>
      <c r="L5" s="7" t="s">
        <v>8</v>
      </c>
      <c r="M5" s="7" t="s">
        <v>9</v>
      </c>
      <c r="N5" s="7" t="s">
        <v>10</v>
      </c>
      <c r="O5" s="7" t="s">
        <v>10</v>
      </c>
      <c r="P5" s="7" t="s">
        <v>10</v>
      </c>
      <c r="Q5" s="7" t="s">
        <v>10</v>
      </c>
      <c r="R5" s="18"/>
    </row>
    <row r="6" spans="1:18" s="1" customFormat="1" ht="24" customHeight="1">
      <c r="A6" s="9" t="s">
        <v>64</v>
      </c>
      <c r="B6" s="17" t="s">
        <v>65</v>
      </c>
      <c r="C6" s="17" t="s">
        <v>163</v>
      </c>
      <c r="D6" s="17" t="s">
        <v>142</v>
      </c>
      <c r="E6" s="7">
        <f>F6+G6</f>
        <v>55.903999999999996</v>
      </c>
      <c r="F6" s="17" t="s">
        <v>184</v>
      </c>
      <c r="G6" s="17" t="s">
        <v>204</v>
      </c>
      <c r="H6" s="17" t="s">
        <v>208</v>
      </c>
      <c r="I6" s="23" t="s">
        <v>211</v>
      </c>
      <c r="J6" s="9" t="s">
        <v>64</v>
      </c>
      <c r="K6" s="17" t="s">
        <v>124</v>
      </c>
      <c r="L6" s="17" t="s">
        <v>236</v>
      </c>
      <c r="M6" s="17" t="s">
        <v>215</v>
      </c>
      <c r="N6" s="7">
        <f>O6+P6</f>
        <v>55.372999999999998</v>
      </c>
      <c r="O6" s="17" t="s">
        <v>257</v>
      </c>
      <c r="P6" s="17" t="s">
        <v>207</v>
      </c>
      <c r="Q6" s="17" t="s">
        <v>209</v>
      </c>
      <c r="R6" s="21" t="s">
        <v>212</v>
      </c>
    </row>
    <row r="7" spans="1:18" s="1" customFormat="1" ht="24" customHeight="1">
      <c r="A7" s="9" t="s">
        <v>67</v>
      </c>
      <c r="B7" s="17" t="s">
        <v>68</v>
      </c>
      <c r="C7" s="17" t="s">
        <v>164</v>
      </c>
      <c r="D7" s="17" t="s">
        <v>143</v>
      </c>
      <c r="E7" s="7">
        <f t="shared" ref="E7:E26" si="0">F7+G7</f>
        <v>55.784000000000006</v>
      </c>
      <c r="F7" s="17" t="s">
        <v>185</v>
      </c>
      <c r="G7" s="17" t="s">
        <v>204</v>
      </c>
      <c r="H7" s="17" t="s">
        <v>209</v>
      </c>
      <c r="I7" s="23" t="s">
        <v>212</v>
      </c>
      <c r="J7" s="9" t="s">
        <v>67</v>
      </c>
      <c r="K7" s="17" t="s">
        <v>126</v>
      </c>
      <c r="L7" s="17" t="s">
        <v>237</v>
      </c>
      <c r="M7" s="17" t="s">
        <v>216</v>
      </c>
      <c r="N7" s="7">
        <f t="shared" ref="N7:N25" si="1">O7+P7</f>
        <v>56.132999999999996</v>
      </c>
      <c r="O7" s="17" t="s">
        <v>258</v>
      </c>
      <c r="P7" s="17" t="s">
        <v>207</v>
      </c>
      <c r="Q7" s="17" t="s">
        <v>209</v>
      </c>
      <c r="R7" s="21" t="s">
        <v>212</v>
      </c>
    </row>
    <row r="8" spans="1:18" s="1" customFormat="1" ht="24" customHeight="1">
      <c r="A8" s="9" t="s">
        <v>70</v>
      </c>
      <c r="B8" s="17" t="s">
        <v>71</v>
      </c>
      <c r="C8" s="17" t="s">
        <v>165</v>
      </c>
      <c r="D8" s="17" t="s">
        <v>144</v>
      </c>
      <c r="E8" s="7">
        <f t="shared" si="0"/>
        <v>55.694000000000003</v>
      </c>
      <c r="F8" s="17" t="s">
        <v>186</v>
      </c>
      <c r="G8" s="17" t="s">
        <v>204</v>
      </c>
      <c r="H8" s="17" t="s">
        <v>210</v>
      </c>
      <c r="I8" s="23" t="s">
        <v>213</v>
      </c>
      <c r="J8" s="9" t="s">
        <v>70</v>
      </c>
      <c r="K8" s="17" t="s">
        <v>66</v>
      </c>
      <c r="L8" s="17" t="s">
        <v>238</v>
      </c>
      <c r="M8" s="17" t="s">
        <v>217</v>
      </c>
      <c r="N8" s="7">
        <f t="shared" si="1"/>
        <v>56.893000000000001</v>
      </c>
      <c r="O8" s="17" t="s">
        <v>259</v>
      </c>
      <c r="P8" s="17" t="s">
        <v>207</v>
      </c>
      <c r="Q8" s="17" t="s">
        <v>210</v>
      </c>
      <c r="R8" s="21" t="s">
        <v>213</v>
      </c>
    </row>
    <row r="9" spans="1:18" s="1" customFormat="1" ht="24" customHeight="1">
      <c r="A9" s="9" t="s">
        <v>73</v>
      </c>
      <c r="B9" s="17" t="s">
        <v>74</v>
      </c>
      <c r="C9" s="17" t="s">
        <v>166</v>
      </c>
      <c r="D9" s="17" t="s">
        <v>145</v>
      </c>
      <c r="E9" s="7">
        <f t="shared" si="0"/>
        <v>55.682000000000002</v>
      </c>
      <c r="F9" s="17" t="s">
        <v>187</v>
      </c>
      <c r="G9" s="17" t="s">
        <v>205</v>
      </c>
      <c r="H9" s="17" t="s">
        <v>208</v>
      </c>
      <c r="I9" s="23" t="s">
        <v>211</v>
      </c>
      <c r="J9" s="9" t="s">
        <v>73</v>
      </c>
      <c r="K9" s="17" t="s">
        <v>69</v>
      </c>
      <c r="L9" s="17" t="s">
        <v>239</v>
      </c>
      <c r="M9" s="17" t="s">
        <v>218</v>
      </c>
      <c r="N9" s="7">
        <f t="shared" si="1"/>
        <v>57.652000000000001</v>
      </c>
      <c r="O9" s="17" t="s">
        <v>260</v>
      </c>
      <c r="P9" s="17" t="s">
        <v>207</v>
      </c>
      <c r="Q9" s="17" t="s">
        <v>209</v>
      </c>
      <c r="R9" s="21" t="s">
        <v>212</v>
      </c>
    </row>
    <row r="10" spans="1:18" s="1" customFormat="1" ht="24" customHeight="1">
      <c r="A10" s="9" t="s">
        <v>76</v>
      </c>
      <c r="B10" s="17" t="s">
        <v>138</v>
      </c>
      <c r="C10" s="17" t="s">
        <v>167</v>
      </c>
      <c r="D10" s="17" t="s">
        <v>146</v>
      </c>
      <c r="E10" s="7">
        <f t="shared" si="0"/>
        <v>55.673000000000002</v>
      </c>
      <c r="F10" s="17" t="s">
        <v>188</v>
      </c>
      <c r="G10" s="17" t="s">
        <v>78</v>
      </c>
      <c r="H10" s="17" t="s">
        <v>209</v>
      </c>
      <c r="I10" s="23" t="s">
        <v>212</v>
      </c>
      <c r="J10" s="9" t="s">
        <v>76</v>
      </c>
      <c r="K10" s="17" t="s">
        <v>72</v>
      </c>
      <c r="L10" s="17" t="s">
        <v>240</v>
      </c>
      <c r="M10" s="17" t="s">
        <v>219</v>
      </c>
      <c r="N10" s="7">
        <f t="shared" si="1"/>
        <v>58.411999999999999</v>
      </c>
      <c r="O10" s="17" t="s">
        <v>261</v>
      </c>
      <c r="P10" s="17" t="s">
        <v>207</v>
      </c>
      <c r="Q10" s="17" t="s">
        <v>209</v>
      </c>
      <c r="R10" s="21" t="s">
        <v>212</v>
      </c>
    </row>
    <row r="11" spans="1:18" s="1" customFormat="1" ht="24" customHeight="1">
      <c r="A11" s="9" t="s">
        <v>80</v>
      </c>
      <c r="B11" s="17" t="s">
        <v>77</v>
      </c>
      <c r="C11" s="17" t="s">
        <v>168</v>
      </c>
      <c r="D11" s="17" t="s">
        <v>147</v>
      </c>
      <c r="E11" s="7">
        <f t="shared" si="0"/>
        <v>55.754000000000005</v>
      </c>
      <c r="F11" s="17" t="s">
        <v>189</v>
      </c>
      <c r="G11" s="17" t="s">
        <v>204</v>
      </c>
      <c r="H11" s="17" t="s">
        <v>210</v>
      </c>
      <c r="I11" s="23" t="s">
        <v>213</v>
      </c>
      <c r="J11" s="9" t="s">
        <v>80</v>
      </c>
      <c r="K11" s="17" t="s">
        <v>75</v>
      </c>
      <c r="L11" s="17" t="s">
        <v>241</v>
      </c>
      <c r="M11" s="17" t="s">
        <v>220</v>
      </c>
      <c r="N11" s="7">
        <f t="shared" si="1"/>
        <v>59.171999999999997</v>
      </c>
      <c r="O11" s="17" t="s">
        <v>262</v>
      </c>
      <c r="P11" s="17" t="s">
        <v>207</v>
      </c>
      <c r="Q11" s="17" t="s">
        <v>210</v>
      </c>
      <c r="R11" s="21" t="s">
        <v>480</v>
      </c>
    </row>
    <row r="12" spans="1:18" s="1" customFormat="1" ht="24" customHeight="1">
      <c r="A12" s="9" t="s">
        <v>83</v>
      </c>
      <c r="B12" s="17" t="s">
        <v>81</v>
      </c>
      <c r="C12" s="17" t="s">
        <v>169</v>
      </c>
      <c r="D12" s="17" t="s">
        <v>148</v>
      </c>
      <c r="E12" s="7">
        <f t="shared" si="0"/>
        <v>55.903999999999996</v>
      </c>
      <c r="F12" s="17" t="s">
        <v>184</v>
      </c>
      <c r="G12" s="17" t="s">
        <v>204</v>
      </c>
      <c r="H12" s="17" t="s">
        <v>209</v>
      </c>
      <c r="I12" s="23" t="s">
        <v>212</v>
      </c>
      <c r="J12" s="9" t="s">
        <v>83</v>
      </c>
      <c r="K12" s="17" t="s">
        <v>79</v>
      </c>
      <c r="L12" s="17" t="s">
        <v>242</v>
      </c>
      <c r="M12" s="17" t="s">
        <v>221</v>
      </c>
      <c r="N12" s="7">
        <f t="shared" si="1"/>
        <v>59.931999999999995</v>
      </c>
      <c r="O12" s="17" t="s">
        <v>263</v>
      </c>
      <c r="P12" s="17" t="s">
        <v>207</v>
      </c>
      <c r="Q12" s="17" t="s">
        <v>209</v>
      </c>
      <c r="R12" s="21" t="s">
        <v>212</v>
      </c>
    </row>
    <row r="13" spans="1:18" s="1" customFormat="1" ht="24" customHeight="1">
      <c r="A13" s="9" t="s">
        <v>86</v>
      </c>
      <c r="B13" s="17" t="s">
        <v>84</v>
      </c>
      <c r="C13" s="17" t="s">
        <v>170</v>
      </c>
      <c r="D13" s="17" t="s">
        <v>149</v>
      </c>
      <c r="E13" s="7">
        <f t="shared" si="0"/>
        <v>56.103999999999999</v>
      </c>
      <c r="F13" s="17" t="s">
        <v>190</v>
      </c>
      <c r="G13" s="17" t="s">
        <v>204</v>
      </c>
      <c r="H13" s="17" t="s">
        <v>209</v>
      </c>
      <c r="I13" s="23" t="s">
        <v>212</v>
      </c>
      <c r="J13" s="9" t="s">
        <v>86</v>
      </c>
      <c r="K13" s="17" t="s">
        <v>82</v>
      </c>
      <c r="L13" s="17" t="s">
        <v>243</v>
      </c>
      <c r="M13" s="17" t="s">
        <v>222</v>
      </c>
      <c r="N13" s="7">
        <f t="shared" si="1"/>
        <v>60.690999999999995</v>
      </c>
      <c r="O13" s="17" t="s">
        <v>264</v>
      </c>
      <c r="P13" s="17" t="s">
        <v>207</v>
      </c>
      <c r="Q13" s="17" t="s">
        <v>209</v>
      </c>
      <c r="R13" s="21" t="s">
        <v>212</v>
      </c>
    </row>
    <row r="14" spans="1:18" s="1" customFormat="1" ht="24" customHeight="1">
      <c r="A14" s="9" t="s">
        <v>90</v>
      </c>
      <c r="B14" s="17" t="s">
        <v>87</v>
      </c>
      <c r="C14" s="17" t="s">
        <v>171</v>
      </c>
      <c r="D14" s="17" t="s">
        <v>150</v>
      </c>
      <c r="E14" s="7">
        <f t="shared" si="0"/>
        <v>56.304000000000002</v>
      </c>
      <c r="F14" s="17" t="s">
        <v>191</v>
      </c>
      <c r="G14" s="17" t="s">
        <v>204</v>
      </c>
      <c r="H14" s="17" t="s">
        <v>210</v>
      </c>
      <c r="I14" s="23" t="s">
        <v>213</v>
      </c>
      <c r="J14" s="9" t="s">
        <v>90</v>
      </c>
      <c r="K14" s="17" t="s">
        <v>85</v>
      </c>
      <c r="L14" s="17" t="s">
        <v>244</v>
      </c>
      <c r="M14" s="17" t="s">
        <v>223</v>
      </c>
      <c r="N14" s="7">
        <f t="shared" si="1"/>
        <v>61.451000000000001</v>
      </c>
      <c r="O14" s="17" t="s">
        <v>265</v>
      </c>
      <c r="P14" s="17" t="s">
        <v>207</v>
      </c>
      <c r="Q14" s="17" t="s">
        <v>210</v>
      </c>
      <c r="R14" s="21" t="s">
        <v>213</v>
      </c>
    </row>
    <row r="15" spans="1:18" s="1" customFormat="1" ht="24" customHeight="1">
      <c r="A15" s="9" t="s">
        <v>93</v>
      </c>
      <c r="B15" s="17" t="s">
        <v>91</v>
      </c>
      <c r="C15" s="17" t="s">
        <v>172</v>
      </c>
      <c r="D15" s="17" t="s">
        <v>151</v>
      </c>
      <c r="E15" s="7">
        <f t="shared" si="0"/>
        <v>56.504000000000005</v>
      </c>
      <c r="F15" s="17" t="s">
        <v>192</v>
      </c>
      <c r="G15" s="17" t="s">
        <v>204</v>
      </c>
      <c r="H15" s="17" t="s">
        <v>209</v>
      </c>
      <c r="I15" s="23" t="s">
        <v>212</v>
      </c>
      <c r="J15" s="9" t="s">
        <v>93</v>
      </c>
      <c r="K15" s="17" t="s">
        <v>89</v>
      </c>
      <c r="L15" s="17" t="s">
        <v>245</v>
      </c>
      <c r="M15" s="17" t="s">
        <v>224</v>
      </c>
      <c r="N15" s="7">
        <f t="shared" si="1"/>
        <v>62.210999999999999</v>
      </c>
      <c r="O15" s="17" t="s">
        <v>266</v>
      </c>
      <c r="P15" s="17" t="s">
        <v>207</v>
      </c>
      <c r="Q15" s="17" t="s">
        <v>209</v>
      </c>
      <c r="R15" s="21" t="s">
        <v>212</v>
      </c>
    </row>
    <row r="16" spans="1:18" s="1" customFormat="1" ht="24" customHeight="1">
      <c r="A16" s="9" t="s">
        <v>96</v>
      </c>
      <c r="B16" s="17" t="s">
        <v>94</v>
      </c>
      <c r="C16" s="17" t="s">
        <v>173</v>
      </c>
      <c r="D16" s="17" t="s">
        <v>152</v>
      </c>
      <c r="E16" s="7">
        <f t="shared" si="0"/>
        <v>56.703999999999994</v>
      </c>
      <c r="F16" s="17" t="s">
        <v>193</v>
      </c>
      <c r="G16" s="17" t="s">
        <v>204</v>
      </c>
      <c r="H16" s="17" t="s">
        <v>209</v>
      </c>
      <c r="I16" s="23" t="s">
        <v>212</v>
      </c>
      <c r="J16" s="9" t="s">
        <v>96</v>
      </c>
      <c r="K16" s="17" t="s">
        <v>92</v>
      </c>
      <c r="L16" s="17" t="s">
        <v>246</v>
      </c>
      <c r="M16" s="17" t="s">
        <v>225</v>
      </c>
      <c r="N16" s="7">
        <f t="shared" si="1"/>
        <v>62.970999999999997</v>
      </c>
      <c r="O16" s="17" t="s">
        <v>267</v>
      </c>
      <c r="P16" s="17" t="s">
        <v>207</v>
      </c>
      <c r="Q16" s="17" t="s">
        <v>209</v>
      </c>
      <c r="R16" s="21" t="s">
        <v>212</v>
      </c>
    </row>
    <row r="17" spans="1:18" s="1" customFormat="1" ht="24" customHeight="1">
      <c r="A17" s="9" t="s">
        <v>99</v>
      </c>
      <c r="B17" s="17" t="s">
        <v>97</v>
      </c>
      <c r="C17" s="17" t="s">
        <v>174</v>
      </c>
      <c r="D17" s="17" t="s">
        <v>153</v>
      </c>
      <c r="E17" s="7">
        <f t="shared" si="0"/>
        <v>56.826999999999998</v>
      </c>
      <c r="F17" s="17" t="s">
        <v>194</v>
      </c>
      <c r="G17" s="17" t="s">
        <v>204</v>
      </c>
      <c r="H17" s="17" t="s">
        <v>208</v>
      </c>
      <c r="I17" s="23" t="s">
        <v>211</v>
      </c>
      <c r="J17" s="9" t="s">
        <v>99</v>
      </c>
      <c r="K17" s="17" t="s">
        <v>95</v>
      </c>
      <c r="L17" s="17" t="s">
        <v>247</v>
      </c>
      <c r="M17" s="17" t="s">
        <v>226</v>
      </c>
      <c r="N17" s="7">
        <f t="shared" si="1"/>
        <v>63.730999999999995</v>
      </c>
      <c r="O17" s="17" t="s">
        <v>268</v>
      </c>
      <c r="P17" s="17" t="s">
        <v>207</v>
      </c>
      <c r="Q17" s="17" t="s">
        <v>210</v>
      </c>
      <c r="R17" s="21" t="s">
        <v>213</v>
      </c>
    </row>
    <row r="18" spans="1:18" s="1" customFormat="1" ht="24" customHeight="1">
      <c r="A18" s="9" t="s">
        <v>102</v>
      </c>
      <c r="B18" s="17" t="s">
        <v>100</v>
      </c>
      <c r="C18" s="17" t="s">
        <v>175</v>
      </c>
      <c r="D18" s="17" t="s">
        <v>154</v>
      </c>
      <c r="E18" s="7">
        <f t="shared" si="0"/>
        <v>56.002000000000002</v>
      </c>
      <c r="F18" s="17" t="s">
        <v>195</v>
      </c>
      <c r="G18" s="17" t="s">
        <v>206</v>
      </c>
      <c r="H18" s="17" t="s">
        <v>208</v>
      </c>
      <c r="I18" s="23" t="s">
        <v>211</v>
      </c>
      <c r="J18" s="9" t="s">
        <v>102</v>
      </c>
      <c r="K18" s="17" t="s">
        <v>98</v>
      </c>
      <c r="L18" s="17" t="s">
        <v>248</v>
      </c>
      <c r="M18" s="17" t="s">
        <v>227</v>
      </c>
      <c r="N18" s="7">
        <f t="shared" si="1"/>
        <v>64.489999999999995</v>
      </c>
      <c r="O18" s="17" t="s">
        <v>269</v>
      </c>
      <c r="P18" s="17" t="s">
        <v>207</v>
      </c>
      <c r="Q18" s="17" t="s">
        <v>208</v>
      </c>
      <c r="R18" s="21" t="s">
        <v>211</v>
      </c>
    </row>
    <row r="19" spans="1:18" s="1" customFormat="1" ht="24" customHeight="1">
      <c r="A19" s="9" t="s">
        <v>105</v>
      </c>
      <c r="B19" s="17" t="s">
        <v>103</v>
      </c>
      <c r="C19" s="17" t="s">
        <v>176</v>
      </c>
      <c r="D19" s="17" t="s">
        <v>155</v>
      </c>
      <c r="E19" s="7">
        <f t="shared" si="0"/>
        <v>55.404000000000003</v>
      </c>
      <c r="F19" s="17" t="s">
        <v>196</v>
      </c>
      <c r="G19" s="17" t="s">
        <v>206</v>
      </c>
      <c r="H19" s="17" t="s">
        <v>209</v>
      </c>
      <c r="I19" s="23" t="s">
        <v>212</v>
      </c>
      <c r="J19" s="9" t="s">
        <v>105</v>
      </c>
      <c r="K19" s="17" t="s">
        <v>140</v>
      </c>
      <c r="L19" s="17" t="s">
        <v>249</v>
      </c>
      <c r="M19" s="17" t="s">
        <v>228</v>
      </c>
      <c r="N19" s="7">
        <f t="shared" si="1"/>
        <v>64.820999999999998</v>
      </c>
      <c r="O19" s="17" t="s">
        <v>270</v>
      </c>
      <c r="P19" s="17" t="s">
        <v>278</v>
      </c>
      <c r="Q19" s="17" t="s">
        <v>209</v>
      </c>
      <c r="R19" s="21" t="s">
        <v>212</v>
      </c>
    </row>
    <row r="20" spans="1:18" s="1" customFormat="1" ht="24" customHeight="1">
      <c r="A20" s="9" t="s">
        <v>108</v>
      </c>
      <c r="B20" s="17" t="s">
        <v>106</v>
      </c>
      <c r="C20" s="17" t="s">
        <v>177</v>
      </c>
      <c r="D20" s="17" t="s">
        <v>156</v>
      </c>
      <c r="E20" s="7">
        <f t="shared" si="0"/>
        <v>54.804000000000002</v>
      </c>
      <c r="F20" s="17" t="s">
        <v>197</v>
      </c>
      <c r="G20" s="17" t="s">
        <v>206</v>
      </c>
      <c r="H20" s="17" t="s">
        <v>209</v>
      </c>
      <c r="I20" s="23" t="s">
        <v>212</v>
      </c>
      <c r="J20" s="9" t="s">
        <v>108</v>
      </c>
      <c r="K20" s="17" t="s">
        <v>101</v>
      </c>
      <c r="L20" s="17" t="s">
        <v>250</v>
      </c>
      <c r="M20" s="17" t="s">
        <v>229</v>
      </c>
      <c r="N20" s="7">
        <f t="shared" si="1"/>
        <v>65.25</v>
      </c>
      <c r="O20" s="17" t="s">
        <v>271</v>
      </c>
      <c r="P20" s="17" t="s">
        <v>207</v>
      </c>
      <c r="Q20" s="17" t="s">
        <v>209</v>
      </c>
      <c r="R20" s="21" t="s">
        <v>212</v>
      </c>
    </row>
    <row r="21" spans="1:18" s="1" customFormat="1" ht="24" customHeight="1">
      <c r="A21" s="9" t="s">
        <v>111</v>
      </c>
      <c r="B21" s="17" t="s">
        <v>109</v>
      </c>
      <c r="C21" s="17" t="s">
        <v>178</v>
      </c>
      <c r="D21" s="17" t="s">
        <v>157</v>
      </c>
      <c r="E21" s="7">
        <f t="shared" si="0"/>
        <v>54.292999999999999</v>
      </c>
      <c r="F21" s="17" t="s">
        <v>198</v>
      </c>
      <c r="G21" s="17" t="s">
        <v>206</v>
      </c>
      <c r="H21" s="17" t="s">
        <v>210</v>
      </c>
      <c r="I21" s="23" t="s">
        <v>213</v>
      </c>
      <c r="J21" s="9" t="s">
        <v>111</v>
      </c>
      <c r="K21" s="17" t="s">
        <v>104</v>
      </c>
      <c r="L21" s="17" t="s">
        <v>251</v>
      </c>
      <c r="M21" s="17" t="s">
        <v>230</v>
      </c>
      <c r="N21" s="7">
        <f t="shared" si="1"/>
        <v>66.010000000000005</v>
      </c>
      <c r="O21" s="17" t="s">
        <v>272</v>
      </c>
      <c r="P21" s="17" t="s">
        <v>207</v>
      </c>
      <c r="Q21" s="17" t="s">
        <v>210</v>
      </c>
      <c r="R21" s="21" t="s">
        <v>213</v>
      </c>
    </row>
    <row r="22" spans="1:18" s="1" customFormat="1" ht="24" customHeight="1">
      <c r="A22" s="9" t="s">
        <v>114</v>
      </c>
      <c r="B22" s="17" t="s">
        <v>112</v>
      </c>
      <c r="C22" s="17" t="s">
        <v>179</v>
      </c>
      <c r="D22" s="17" t="s">
        <v>158</v>
      </c>
      <c r="E22" s="7">
        <f t="shared" si="0"/>
        <v>54.093000000000004</v>
      </c>
      <c r="F22" s="17" t="s">
        <v>199</v>
      </c>
      <c r="G22" s="17" t="s">
        <v>206</v>
      </c>
      <c r="H22" s="17" t="s">
        <v>209</v>
      </c>
      <c r="I22" s="23" t="s">
        <v>212</v>
      </c>
      <c r="J22" s="9" t="s">
        <v>114</v>
      </c>
      <c r="K22" s="17" t="s">
        <v>107</v>
      </c>
      <c r="L22" s="17" t="s">
        <v>252</v>
      </c>
      <c r="M22" s="17" t="s">
        <v>231</v>
      </c>
      <c r="N22" s="7">
        <f t="shared" si="1"/>
        <v>66.77</v>
      </c>
      <c r="O22" s="17" t="s">
        <v>273</v>
      </c>
      <c r="P22" s="17" t="s">
        <v>207</v>
      </c>
      <c r="Q22" s="17" t="s">
        <v>209</v>
      </c>
      <c r="R22" s="21" t="s">
        <v>212</v>
      </c>
    </row>
    <row r="23" spans="1:18" ht="24" customHeight="1">
      <c r="A23" s="9" t="s">
        <v>117</v>
      </c>
      <c r="B23" s="17" t="s">
        <v>115</v>
      </c>
      <c r="C23" s="17" t="s">
        <v>180</v>
      </c>
      <c r="D23" s="17" t="s">
        <v>159</v>
      </c>
      <c r="E23" s="7">
        <f t="shared" si="0"/>
        <v>54.096000000000004</v>
      </c>
      <c r="F23" s="17" t="s">
        <v>200</v>
      </c>
      <c r="G23" s="17" t="s">
        <v>88</v>
      </c>
      <c r="H23" s="17" t="s">
        <v>208</v>
      </c>
      <c r="I23" s="23" t="s">
        <v>211</v>
      </c>
      <c r="J23" s="9" t="s">
        <v>117</v>
      </c>
      <c r="K23" s="17" t="s">
        <v>110</v>
      </c>
      <c r="L23" s="17" t="s">
        <v>253</v>
      </c>
      <c r="M23" s="17" t="s">
        <v>232</v>
      </c>
      <c r="N23" s="7">
        <f t="shared" si="1"/>
        <v>67.53</v>
      </c>
      <c r="O23" s="17" t="s">
        <v>274</v>
      </c>
      <c r="P23" s="17" t="s">
        <v>207</v>
      </c>
      <c r="Q23" s="17" t="s">
        <v>208</v>
      </c>
      <c r="R23" s="21" t="s">
        <v>211</v>
      </c>
    </row>
    <row r="24" spans="1:18" ht="24" customHeight="1">
      <c r="A24" s="9" t="s">
        <v>120</v>
      </c>
      <c r="B24" s="17" t="s">
        <v>139</v>
      </c>
      <c r="C24" s="17" t="s">
        <v>181</v>
      </c>
      <c r="D24" s="17" t="s">
        <v>160</v>
      </c>
      <c r="E24" s="7">
        <f t="shared" si="0"/>
        <v>54.099000000000004</v>
      </c>
      <c r="F24" s="17" t="s">
        <v>201</v>
      </c>
      <c r="G24" s="17" t="s">
        <v>78</v>
      </c>
      <c r="H24" s="17" t="s">
        <v>209</v>
      </c>
      <c r="I24" s="23" t="s">
        <v>212</v>
      </c>
      <c r="J24" s="9" t="s">
        <v>120</v>
      </c>
      <c r="K24" s="17" t="s">
        <v>113</v>
      </c>
      <c r="L24" s="17" t="s">
        <v>254</v>
      </c>
      <c r="M24" s="17" t="s">
        <v>233</v>
      </c>
      <c r="N24" s="7">
        <f t="shared" si="1"/>
        <v>69.724999999999994</v>
      </c>
      <c r="O24" s="17" t="s">
        <v>275</v>
      </c>
      <c r="P24" s="17" t="s">
        <v>207</v>
      </c>
      <c r="Q24" s="17" t="s">
        <v>208</v>
      </c>
      <c r="R24" s="21" t="s">
        <v>211</v>
      </c>
    </row>
    <row r="25" spans="1:18" ht="24" customHeight="1">
      <c r="A25" s="9" t="s">
        <v>123</v>
      </c>
      <c r="B25" s="17" t="s">
        <v>118</v>
      </c>
      <c r="C25" s="17" t="s">
        <v>182</v>
      </c>
      <c r="D25" s="17" t="s">
        <v>161</v>
      </c>
      <c r="E25" s="7">
        <f t="shared" si="0"/>
        <v>54.213000000000001</v>
      </c>
      <c r="F25" s="17" t="s">
        <v>202</v>
      </c>
      <c r="G25" s="17" t="s">
        <v>207</v>
      </c>
      <c r="H25" s="17" t="s">
        <v>209</v>
      </c>
      <c r="I25" s="23" t="s">
        <v>212</v>
      </c>
      <c r="J25" s="9" t="s">
        <v>123</v>
      </c>
      <c r="K25" s="17" t="s">
        <v>116</v>
      </c>
      <c r="L25" s="17" t="s">
        <v>255</v>
      </c>
      <c r="M25" s="17" t="s">
        <v>234</v>
      </c>
      <c r="N25" s="7">
        <f t="shared" si="1"/>
        <v>69.917000000000002</v>
      </c>
      <c r="O25" s="17" t="s">
        <v>276</v>
      </c>
      <c r="P25" s="17" t="s">
        <v>279</v>
      </c>
      <c r="Q25" s="17" t="s">
        <v>209</v>
      </c>
      <c r="R25" s="21" t="s">
        <v>212</v>
      </c>
    </row>
    <row r="26" spans="1:18" ht="24" customHeight="1" thickBot="1">
      <c r="A26" s="11">
        <v>21</v>
      </c>
      <c r="B26" s="19" t="s">
        <v>121</v>
      </c>
      <c r="C26" s="19" t="s">
        <v>183</v>
      </c>
      <c r="D26" s="19" t="s">
        <v>162</v>
      </c>
      <c r="E26" s="13">
        <f t="shared" si="0"/>
        <v>54.652999999999999</v>
      </c>
      <c r="F26" s="19" t="s">
        <v>203</v>
      </c>
      <c r="G26" s="19" t="s">
        <v>207</v>
      </c>
      <c r="H26" s="19" t="s">
        <v>210</v>
      </c>
      <c r="I26" s="24" t="s">
        <v>213</v>
      </c>
      <c r="J26" s="11">
        <v>21</v>
      </c>
      <c r="K26" s="19" t="s">
        <v>119</v>
      </c>
      <c r="L26" s="19" t="s">
        <v>256</v>
      </c>
      <c r="M26" s="19" t="s">
        <v>235</v>
      </c>
      <c r="N26" s="13">
        <f>O26+P26</f>
        <v>69.578000000000003</v>
      </c>
      <c r="O26" s="19" t="s">
        <v>277</v>
      </c>
      <c r="P26" s="19" t="s">
        <v>279</v>
      </c>
      <c r="Q26" s="19" t="s">
        <v>209</v>
      </c>
      <c r="R26" s="22" t="s">
        <v>212</v>
      </c>
    </row>
    <row r="27" spans="1:18" ht="35.25" customHeight="1">
      <c r="A27" s="4"/>
      <c r="B27" s="4"/>
      <c r="C27" s="4" t="s">
        <v>53</v>
      </c>
      <c r="D27" s="4"/>
      <c r="E27" s="4"/>
      <c r="F27" s="4"/>
      <c r="G27" s="36" t="s">
        <v>128</v>
      </c>
      <c r="H27" s="36"/>
      <c r="I27" s="4"/>
      <c r="J27" s="4"/>
      <c r="K27" s="4"/>
      <c r="L27" s="4"/>
      <c r="M27" s="4"/>
      <c r="N27" s="36" t="s">
        <v>54</v>
      </c>
      <c r="O27" s="36"/>
      <c r="P27" s="4"/>
      <c r="Q27" s="4"/>
    </row>
    <row r="28" spans="1:18" ht="39.950000000000003" customHeight="1">
      <c r="A28" s="29" t="s">
        <v>62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1:18" s="2" customFormat="1" ht="24.95" customHeight="1" thickBot="1">
      <c r="A29" s="30" t="s">
        <v>479</v>
      </c>
      <c r="B29" s="31"/>
      <c r="C29" s="31"/>
      <c r="D29" s="31"/>
      <c r="E29" s="31"/>
      <c r="F29" s="31"/>
      <c r="G29" s="31"/>
      <c r="H29" s="31"/>
      <c r="I29" s="31"/>
      <c r="J29" s="31"/>
      <c r="K29" s="5"/>
      <c r="L29" s="5"/>
      <c r="M29" s="5"/>
      <c r="N29" s="5"/>
      <c r="O29" s="6" t="s">
        <v>0</v>
      </c>
      <c r="P29" s="27" t="s">
        <v>306</v>
      </c>
      <c r="Q29" s="5"/>
      <c r="R29"/>
    </row>
    <row r="30" spans="1:18" s="1" customFormat="1" ht="31.5" customHeight="1">
      <c r="A30" s="32" t="s">
        <v>63</v>
      </c>
      <c r="B30" s="33"/>
      <c r="C30" s="33"/>
      <c r="D30" s="33"/>
      <c r="E30" s="33"/>
      <c r="F30" s="33"/>
      <c r="G30" s="33"/>
      <c r="H30" s="33"/>
      <c r="I30" s="35"/>
      <c r="J30" s="42" t="s">
        <v>63</v>
      </c>
      <c r="K30" s="42"/>
      <c r="L30" s="42"/>
      <c r="M30" s="42"/>
      <c r="N30" s="42"/>
      <c r="O30" s="42"/>
      <c r="P30" s="42"/>
      <c r="Q30" s="42"/>
      <c r="R30" s="43"/>
    </row>
    <row r="31" spans="1:18" s="1" customFormat="1" ht="36" customHeight="1">
      <c r="A31" s="38" t="s">
        <v>1</v>
      </c>
      <c r="B31" s="39" t="s">
        <v>2</v>
      </c>
      <c r="C31" s="37" t="s">
        <v>3</v>
      </c>
      <c r="D31" s="37"/>
      <c r="E31" s="7" t="s">
        <v>4</v>
      </c>
      <c r="F31" s="7" t="s">
        <v>5</v>
      </c>
      <c r="G31" s="7" t="s">
        <v>6</v>
      </c>
      <c r="H31" s="7" t="s">
        <v>7</v>
      </c>
      <c r="I31" s="18" t="s">
        <v>214</v>
      </c>
      <c r="J31" s="41" t="s">
        <v>1</v>
      </c>
      <c r="K31" s="39" t="s">
        <v>2</v>
      </c>
      <c r="L31" s="37" t="s">
        <v>3</v>
      </c>
      <c r="M31" s="37"/>
      <c r="N31" s="7" t="s">
        <v>4</v>
      </c>
      <c r="O31" s="7" t="s">
        <v>5</v>
      </c>
      <c r="P31" s="7" t="s">
        <v>6</v>
      </c>
      <c r="Q31" s="7" t="s">
        <v>7</v>
      </c>
      <c r="R31" s="8" t="s">
        <v>214</v>
      </c>
    </row>
    <row r="32" spans="1:18" s="1" customFormat="1" ht="25.5" customHeight="1">
      <c r="A32" s="38"/>
      <c r="B32" s="39"/>
      <c r="C32" s="7" t="s">
        <v>8</v>
      </c>
      <c r="D32" s="7" t="s">
        <v>9</v>
      </c>
      <c r="E32" s="7" t="s">
        <v>10</v>
      </c>
      <c r="F32" s="7" t="s">
        <v>10</v>
      </c>
      <c r="G32" s="7" t="s">
        <v>10</v>
      </c>
      <c r="H32" s="7" t="s">
        <v>10</v>
      </c>
      <c r="I32" s="18"/>
      <c r="J32" s="41"/>
      <c r="K32" s="39"/>
      <c r="L32" s="7" t="s">
        <v>8</v>
      </c>
      <c r="M32" s="7" t="s">
        <v>9</v>
      </c>
      <c r="N32" s="7" t="s">
        <v>10</v>
      </c>
      <c r="O32" s="7" t="s">
        <v>10</v>
      </c>
      <c r="P32" s="7" t="s">
        <v>10</v>
      </c>
      <c r="Q32" s="7" t="s">
        <v>10</v>
      </c>
      <c r="R32" s="8"/>
    </row>
    <row r="33" spans="1:18" s="1" customFormat="1" ht="24.95" customHeight="1">
      <c r="A33" s="9" t="s">
        <v>64</v>
      </c>
      <c r="B33" s="17" t="s">
        <v>122</v>
      </c>
      <c r="C33" s="17" t="s">
        <v>289</v>
      </c>
      <c r="D33" s="17" t="s">
        <v>297</v>
      </c>
      <c r="E33" s="7">
        <f>F33+G33</f>
        <v>68.702000000000012</v>
      </c>
      <c r="F33" s="17" t="s">
        <v>281</v>
      </c>
      <c r="G33" s="17" t="s">
        <v>279</v>
      </c>
      <c r="H33" s="17" t="s">
        <v>210</v>
      </c>
      <c r="I33" s="21" t="s">
        <v>213</v>
      </c>
      <c r="J33" s="15"/>
      <c r="K33" s="7"/>
      <c r="L33" s="10"/>
      <c r="M33" s="10"/>
      <c r="N33" s="7"/>
      <c r="O33" s="10"/>
      <c r="P33" s="10"/>
      <c r="Q33" s="7"/>
      <c r="R33" s="8"/>
    </row>
    <row r="34" spans="1:18" s="1" customFormat="1" ht="24.95" customHeight="1">
      <c r="A34" s="9" t="s">
        <v>67</v>
      </c>
      <c r="B34" s="17" t="s">
        <v>125</v>
      </c>
      <c r="C34" s="17" t="s">
        <v>290</v>
      </c>
      <c r="D34" s="17" t="s">
        <v>298</v>
      </c>
      <c r="E34" s="7">
        <f t="shared" ref="E34:E40" si="2">F34+G34</f>
        <v>67.293000000000006</v>
      </c>
      <c r="F34" s="17" t="s">
        <v>282</v>
      </c>
      <c r="G34" s="17" t="s">
        <v>279</v>
      </c>
      <c r="H34" s="17" t="s">
        <v>209</v>
      </c>
      <c r="I34" s="21" t="s">
        <v>212</v>
      </c>
      <c r="J34" s="15"/>
      <c r="K34" s="7"/>
      <c r="L34" s="10"/>
      <c r="M34" s="10"/>
      <c r="N34" s="7"/>
      <c r="O34" s="10"/>
      <c r="P34" s="10"/>
      <c r="Q34" s="7"/>
      <c r="R34" s="8"/>
    </row>
    <row r="35" spans="1:18" s="1" customFormat="1" ht="24.95" customHeight="1">
      <c r="A35" s="9" t="s">
        <v>70</v>
      </c>
      <c r="B35" s="17" t="s">
        <v>127</v>
      </c>
      <c r="C35" s="17" t="s">
        <v>291</v>
      </c>
      <c r="D35" s="17" t="s">
        <v>299</v>
      </c>
      <c r="E35" s="7">
        <f t="shared" si="2"/>
        <v>65.397000000000006</v>
      </c>
      <c r="F35" s="17" t="s">
        <v>283</v>
      </c>
      <c r="G35" s="17" t="s">
        <v>280</v>
      </c>
      <c r="H35" s="17" t="s">
        <v>208</v>
      </c>
      <c r="I35" s="21" t="s">
        <v>211</v>
      </c>
      <c r="J35" s="15"/>
      <c r="K35" s="7"/>
      <c r="L35" s="10"/>
      <c r="M35" s="10"/>
      <c r="N35" s="7"/>
      <c r="O35" s="10"/>
      <c r="P35" s="10"/>
      <c r="Q35" s="7"/>
      <c r="R35" s="8"/>
    </row>
    <row r="36" spans="1:18" s="1" customFormat="1" ht="24.95" customHeight="1">
      <c r="A36" s="9" t="s">
        <v>73</v>
      </c>
      <c r="B36" s="17" t="s">
        <v>141</v>
      </c>
      <c r="C36" s="17" t="s">
        <v>292</v>
      </c>
      <c r="D36" s="17" t="s">
        <v>300</v>
      </c>
      <c r="E36" s="7">
        <f t="shared" si="2"/>
        <v>64.787000000000006</v>
      </c>
      <c r="F36" s="17" t="s">
        <v>284</v>
      </c>
      <c r="G36" s="17" t="s">
        <v>278</v>
      </c>
      <c r="H36" s="17" t="s">
        <v>209</v>
      </c>
      <c r="I36" s="21" t="s">
        <v>212</v>
      </c>
      <c r="J36" s="15"/>
      <c r="K36" s="7"/>
      <c r="L36" s="10"/>
      <c r="M36" s="10"/>
      <c r="N36" s="7"/>
      <c r="O36" s="10"/>
      <c r="P36" s="10"/>
      <c r="Q36" s="7"/>
      <c r="R36" s="8"/>
    </row>
    <row r="37" spans="1:18" s="1" customFormat="1" ht="24.95" customHeight="1">
      <c r="A37" s="9" t="s">
        <v>76</v>
      </c>
      <c r="B37" s="17" t="s">
        <v>129</v>
      </c>
      <c r="C37" s="17" t="s">
        <v>293</v>
      </c>
      <c r="D37" s="17" t="s">
        <v>301</v>
      </c>
      <c r="E37" s="7">
        <f t="shared" si="2"/>
        <v>63.421999999999997</v>
      </c>
      <c r="F37" s="17" t="s">
        <v>285</v>
      </c>
      <c r="G37" s="17" t="s">
        <v>280</v>
      </c>
      <c r="H37" s="17" t="s">
        <v>210</v>
      </c>
      <c r="I37" s="21" t="s">
        <v>213</v>
      </c>
      <c r="J37" s="15"/>
      <c r="K37" s="7"/>
      <c r="L37" s="10"/>
      <c r="M37" s="10"/>
      <c r="N37" s="7"/>
      <c r="O37" s="10"/>
      <c r="P37" s="10"/>
      <c r="Q37" s="7"/>
      <c r="R37" s="8"/>
    </row>
    <row r="38" spans="1:18" s="1" customFormat="1" ht="24.95" customHeight="1">
      <c r="A38" s="9" t="s">
        <v>80</v>
      </c>
      <c r="B38" s="17" t="s">
        <v>131</v>
      </c>
      <c r="C38" s="17" t="s">
        <v>294</v>
      </c>
      <c r="D38" s="17" t="s">
        <v>302</v>
      </c>
      <c r="E38" s="7">
        <f t="shared" si="2"/>
        <v>61.447000000000003</v>
      </c>
      <c r="F38" s="17" t="s">
        <v>286</v>
      </c>
      <c r="G38" s="17" t="s">
        <v>280</v>
      </c>
      <c r="H38" s="17" t="s">
        <v>209</v>
      </c>
      <c r="I38" s="21" t="s">
        <v>212</v>
      </c>
      <c r="J38" s="15"/>
      <c r="K38" s="7"/>
      <c r="L38" s="10"/>
      <c r="M38" s="10"/>
      <c r="N38" s="7"/>
      <c r="O38" s="10"/>
      <c r="P38" s="10"/>
      <c r="Q38" s="7"/>
      <c r="R38" s="8"/>
    </row>
    <row r="39" spans="1:18" s="1" customFormat="1" ht="24.95" customHeight="1">
      <c r="A39" s="9" t="s">
        <v>83</v>
      </c>
      <c r="B39" s="17" t="s">
        <v>132</v>
      </c>
      <c r="C39" s="17" t="s">
        <v>295</v>
      </c>
      <c r="D39" s="17" t="s">
        <v>303</v>
      </c>
      <c r="E39" s="7">
        <f t="shared" si="2"/>
        <v>59.471999999999994</v>
      </c>
      <c r="F39" s="17" t="s">
        <v>287</v>
      </c>
      <c r="G39" s="17" t="s">
        <v>280</v>
      </c>
      <c r="H39" s="17" t="s">
        <v>210</v>
      </c>
      <c r="I39" s="21" t="s">
        <v>213</v>
      </c>
      <c r="J39" s="15"/>
      <c r="K39" s="7"/>
      <c r="L39" s="10"/>
      <c r="M39" s="10"/>
      <c r="N39" s="7"/>
      <c r="O39" s="10"/>
      <c r="P39" s="10"/>
      <c r="Q39" s="7"/>
      <c r="R39" s="8"/>
    </row>
    <row r="40" spans="1:18" s="1" customFormat="1" ht="24.95" customHeight="1">
      <c r="A40" s="9" t="s">
        <v>86</v>
      </c>
      <c r="B40" s="17" t="s">
        <v>134</v>
      </c>
      <c r="C40" s="17" t="s">
        <v>296</v>
      </c>
      <c r="D40" s="17" t="s">
        <v>304</v>
      </c>
      <c r="E40" s="7">
        <f t="shared" si="2"/>
        <v>57.497</v>
      </c>
      <c r="F40" s="17" t="s">
        <v>288</v>
      </c>
      <c r="G40" s="17" t="s">
        <v>280</v>
      </c>
      <c r="H40" s="17" t="s">
        <v>209</v>
      </c>
      <c r="I40" s="21" t="s">
        <v>212</v>
      </c>
      <c r="J40" s="15"/>
      <c r="K40" s="7"/>
      <c r="L40" s="10"/>
      <c r="M40" s="10"/>
      <c r="N40" s="7"/>
      <c r="O40" s="10"/>
      <c r="P40" s="10"/>
      <c r="Q40" s="7"/>
      <c r="R40" s="8"/>
    </row>
    <row r="41" spans="1:18" s="1" customFormat="1" ht="24.95" customHeight="1">
      <c r="A41" s="9"/>
      <c r="B41" s="7"/>
      <c r="C41" s="10"/>
      <c r="D41" s="10"/>
      <c r="E41" s="7"/>
      <c r="F41" s="10"/>
      <c r="G41" s="10"/>
      <c r="H41" s="25"/>
      <c r="I41" s="18"/>
      <c r="J41" s="15"/>
      <c r="K41" s="7"/>
      <c r="L41" s="10"/>
      <c r="M41" s="10"/>
      <c r="N41" s="7"/>
      <c r="O41" s="10"/>
      <c r="P41" s="10"/>
      <c r="Q41" s="7"/>
      <c r="R41" s="8"/>
    </row>
    <row r="42" spans="1:18" s="1" customFormat="1" ht="24.95" customHeight="1">
      <c r="A42" s="9"/>
      <c r="B42" s="7"/>
      <c r="C42" s="10"/>
      <c r="D42" s="10"/>
      <c r="E42" s="7"/>
      <c r="F42" s="10"/>
      <c r="G42" s="10"/>
      <c r="H42" s="7"/>
      <c r="I42" s="18"/>
      <c r="J42" s="15"/>
      <c r="K42" s="7"/>
      <c r="L42" s="10"/>
      <c r="M42" s="10"/>
      <c r="N42" s="7"/>
      <c r="O42" s="10"/>
      <c r="P42" s="10"/>
      <c r="Q42" s="7"/>
      <c r="R42" s="8"/>
    </row>
    <row r="43" spans="1:18" s="1" customFormat="1" ht="24.95" customHeight="1">
      <c r="A43" s="9"/>
      <c r="B43" s="7"/>
      <c r="C43" s="10"/>
      <c r="D43" s="10"/>
      <c r="E43" s="7"/>
      <c r="F43" s="10"/>
      <c r="G43" s="10"/>
      <c r="H43" s="7"/>
      <c r="I43" s="18"/>
      <c r="J43" s="15"/>
      <c r="K43" s="7"/>
      <c r="L43" s="10"/>
      <c r="M43" s="10"/>
      <c r="N43" s="7"/>
      <c r="O43" s="10"/>
      <c r="P43" s="10"/>
      <c r="Q43" s="7"/>
      <c r="R43" s="8"/>
    </row>
    <row r="44" spans="1:18" s="1" customFormat="1" ht="24.95" customHeight="1">
      <c r="A44" s="9"/>
      <c r="B44" s="7"/>
      <c r="C44" s="10"/>
      <c r="D44" s="10"/>
      <c r="E44" s="7"/>
      <c r="F44" s="10"/>
      <c r="G44" s="10"/>
      <c r="H44" s="7"/>
      <c r="I44" s="18"/>
      <c r="J44" s="15"/>
      <c r="K44" s="7"/>
      <c r="L44" s="10"/>
      <c r="M44" s="10"/>
      <c r="N44" s="7"/>
      <c r="O44" s="10"/>
      <c r="P44" s="10"/>
      <c r="Q44" s="7"/>
      <c r="R44" s="8"/>
    </row>
    <row r="45" spans="1:18" s="1" customFormat="1" ht="24.95" customHeight="1">
      <c r="A45" s="9"/>
      <c r="B45" s="7"/>
      <c r="C45" s="10"/>
      <c r="D45" s="10"/>
      <c r="E45" s="7"/>
      <c r="F45" s="10"/>
      <c r="G45" s="10"/>
      <c r="H45" s="7"/>
      <c r="I45" s="18"/>
      <c r="J45" s="15"/>
      <c r="K45" s="7"/>
      <c r="L45" s="10"/>
      <c r="M45" s="10"/>
      <c r="N45" s="7"/>
      <c r="O45" s="10"/>
      <c r="P45" s="10"/>
      <c r="Q45" s="7"/>
      <c r="R45" s="8"/>
    </row>
    <row r="46" spans="1:18" s="1" customFormat="1" ht="24.95" customHeight="1">
      <c r="A46" s="9"/>
      <c r="B46" s="7"/>
      <c r="C46" s="10"/>
      <c r="D46" s="10"/>
      <c r="E46" s="7"/>
      <c r="F46" s="10"/>
      <c r="G46" s="10"/>
      <c r="H46" s="7"/>
      <c r="I46" s="18"/>
      <c r="J46" s="15"/>
      <c r="K46" s="7"/>
      <c r="L46" s="10"/>
      <c r="M46" s="10"/>
      <c r="N46" s="7"/>
      <c r="O46" s="10"/>
      <c r="P46" s="10"/>
      <c r="Q46" s="7"/>
      <c r="R46" s="8"/>
    </row>
    <row r="47" spans="1:18" s="1" customFormat="1" ht="24.95" customHeight="1">
      <c r="A47" s="9"/>
      <c r="B47" s="7"/>
      <c r="C47" s="10"/>
      <c r="D47" s="10"/>
      <c r="E47" s="7"/>
      <c r="F47" s="10"/>
      <c r="G47" s="10"/>
      <c r="H47" s="7"/>
      <c r="I47" s="18"/>
      <c r="J47" s="15"/>
      <c r="K47" s="7"/>
      <c r="L47" s="10"/>
      <c r="M47" s="10"/>
      <c r="N47" s="7"/>
      <c r="O47" s="10"/>
      <c r="P47" s="10"/>
      <c r="Q47" s="7"/>
      <c r="R47" s="8"/>
    </row>
    <row r="48" spans="1:18" s="1" customFormat="1" ht="24.95" customHeight="1">
      <c r="A48" s="9"/>
      <c r="B48" s="7"/>
      <c r="C48" s="10"/>
      <c r="D48" s="10"/>
      <c r="E48" s="7"/>
      <c r="F48" s="10"/>
      <c r="G48" s="10"/>
      <c r="H48" s="7"/>
      <c r="I48" s="18"/>
      <c r="J48" s="15"/>
      <c r="K48" s="7"/>
      <c r="L48" s="10"/>
      <c r="M48" s="10"/>
      <c r="N48" s="7"/>
      <c r="O48" s="10"/>
      <c r="P48" s="10"/>
      <c r="Q48" s="7"/>
      <c r="R48" s="8"/>
    </row>
    <row r="49" spans="1:18" s="1" customFormat="1" ht="24.95" customHeight="1">
      <c r="A49" s="9"/>
      <c r="B49" s="7"/>
      <c r="C49" s="10"/>
      <c r="D49" s="10"/>
      <c r="E49" s="7"/>
      <c r="F49" s="10"/>
      <c r="G49" s="10"/>
      <c r="H49" s="7"/>
      <c r="I49" s="18"/>
      <c r="J49" s="15"/>
      <c r="K49" s="7"/>
      <c r="L49" s="10"/>
      <c r="M49" s="10"/>
      <c r="N49" s="7"/>
      <c r="O49" s="10"/>
      <c r="P49" s="10"/>
      <c r="Q49" s="7"/>
      <c r="R49" s="8"/>
    </row>
    <row r="50" spans="1:18" ht="24.95" customHeight="1">
      <c r="A50" s="9"/>
      <c r="B50" s="7"/>
      <c r="C50" s="10"/>
      <c r="D50" s="10"/>
      <c r="E50" s="7"/>
      <c r="F50" s="10"/>
      <c r="G50" s="10"/>
      <c r="H50" s="7"/>
      <c r="I50" s="18"/>
      <c r="J50" s="15"/>
      <c r="K50" s="7"/>
      <c r="L50" s="10"/>
      <c r="M50" s="10"/>
      <c r="N50" s="7"/>
      <c r="O50" s="10"/>
      <c r="P50" s="10"/>
      <c r="Q50" s="7"/>
      <c r="R50" s="8"/>
    </row>
    <row r="51" spans="1:18" ht="24.95" customHeight="1">
      <c r="A51" s="9"/>
      <c r="B51" s="7"/>
      <c r="C51" s="10"/>
      <c r="D51" s="10"/>
      <c r="E51" s="7"/>
      <c r="F51" s="10"/>
      <c r="G51" s="10"/>
      <c r="H51" s="7"/>
      <c r="I51" s="18"/>
      <c r="J51" s="15"/>
      <c r="K51" s="7"/>
      <c r="L51" s="10"/>
      <c r="M51" s="10"/>
      <c r="N51" s="7"/>
      <c r="O51" s="10"/>
      <c r="P51" s="10"/>
      <c r="Q51" s="7"/>
      <c r="R51" s="8"/>
    </row>
    <row r="52" spans="1:18" ht="24.95" customHeight="1">
      <c r="A52" s="9"/>
      <c r="B52" s="7"/>
      <c r="C52" s="10"/>
      <c r="D52" s="10"/>
      <c r="E52" s="7"/>
      <c r="F52" s="10"/>
      <c r="G52" s="10"/>
      <c r="H52" s="7"/>
      <c r="I52" s="18"/>
      <c r="J52" s="15"/>
      <c r="K52" s="7"/>
      <c r="L52" s="10"/>
      <c r="M52" s="10"/>
      <c r="N52" s="7"/>
      <c r="O52" s="10"/>
      <c r="P52" s="10"/>
      <c r="Q52" s="7"/>
      <c r="R52" s="8"/>
    </row>
    <row r="53" spans="1:18" ht="18.75" customHeight="1" thickBot="1">
      <c r="A53" s="11"/>
      <c r="B53" s="13"/>
      <c r="C53" s="12"/>
      <c r="D53" s="12"/>
      <c r="E53" s="13"/>
      <c r="F53" s="12"/>
      <c r="G53" s="12"/>
      <c r="H53" s="13"/>
      <c r="I53" s="26"/>
      <c r="J53" s="16"/>
      <c r="K53" s="13"/>
      <c r="L53" s="12"/>
      <c r="M53" s="12"/>
      <c r="N53" s="13"/>
      <c r="O53" s="12"/>
      <c r="P53" s="12"/>
      <c r="Q53" s="13"/>
      <c r="R53" s="14"/>
    </row>
    <row r="54" spans="1:18" ht="36.75" customHeight="1">
      <c r="A54" s="4"/>
      <c r="B54" s="4"/>
      <c r="C54" s="4" t="s">
        <v>53</v>
      </c>
      <c r="D54" s="4"/>
      <c r="E54" s="4"/>
      <c r="F54" s="4"/>
      <c r="G54" s="36" t="s">
        <v>128</v>
      </c>
      <c r="H54" s="36"/>
      <c r="I54" s="4"/>
      <c r="J54" s="4"/>
      <c r="K54" s="4"/>
      <c r="L54" s="4"/>
      <c r="M54" s="4"/>
      <c r="N54" s="36" t="s">
        <v>54</v>
      </c>
      <c r="O54" s="36"/>
      <c r="P54" s="4"/>
      <c r="Q54" s="4"/>
    </row>
    <row r="55" spans="1:18" ht="3" customHeight="1"/>
    <row r="56" spans="1:18" ht="24.95" customHeight="1"/>
    <row r="57" spans="1:18" ht="24.95" customHeight="1"/>
    <row r="58" spans="1:18" ht="24.95" customHeight="1"/>
    <row r="59" spans="1:18" ht="24.95" customHeight="1"/>
    <row r="60" spans="1:18" ht="24.95" customHeight="1"/>
    <row r="61" spans="1:18" ht="24.95" customHeight="1"/>
    <row r="62" spans="1:18" ht="24.95" customHeight="1"/>
    <row r="63" spans="1:18" ht="24.95" customHeight="1"/>
    <row r="64" spans="1:18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</sheetData>
  <mergeCells count="24">
    <mergeCell ref="C31:D31"/>
    <mergeCell ref="L31:M31"/>
    <mergeCell ref="G54:H54"/>
    <mergeCell ref="N54:O54"/>
    <mergeCell ref="A4:A5"/>
    <mergeCell ref="A31:A32"/>
    <mergeCell ref="B4:B5"/>
    <mergeCell ref="B31:B32"/>
    <mergeCell ref="J4:J5"/>
    <mergeCell ref="J31:J32"/>
    <mergeCell ref="K4:K5"/>
    <mergeCell ref="K31:K32"/>
    <mergeCell ref="A29:J29"/>
    <mergeCell ref="A30:I30"/>
    <mergeCell ref="J30:R30"/>
    <mergeCell ref="G27:H27"/>
    <mergeCell ref="N27:O27"/>
    <mergeCell ref="A28:Q28"/>
    <mergeCell ref="A1:Q1"/>
    <mergeCell ref="A2:J2"/>
    <mergeCell ref="C4:D4"/>
    <mergeCell ref="L4:M4"/>
    <mergeCell ref="A3:I3"/>
    <mergeCell ref="J3:R3"/>
  </mergeCells>
  <phoneticPr fontId="6" type="noConversion"/>
  <printOptions horizontalCentered="1" verticalCentered="1"/>
  <pageMargins left="0.78680555555555598" right="0.39305555555555599" top="0.78680555555555598" bottom="0.39305555555555599" header="0.59027777777777801" footer="0.59027777777777801"/>
  <pageSetup paperSize="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雨水</vt:lpstr>
      <vt:lpstr>污水</vt:lpstr>
    </vt:vector>
  </TitlesOfParts>
  <Company>hint.con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PC</cp:lastModifiedBy>
  <cp:lastPrinted>2021-07-12T08:34:54Z</cp:lastPrinted>
  <dcterms:created xsi:type="dcterms:W3CDTF">2004-04-23T02:20:00Z</dcterms:created>
  <dcterms:modified xsi:type="dcterms:W3CDTF">2021-07-14T01:25:05Z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2052-11.1.0.10214</vt:lpwstr>
  </property>
</Properties>
</file>