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转交办件" sheetId="1" r:id="rId1"/>
    <sheet name="Sheet2" sheetId="2" r:id="rId2"/>
    <sheet name="Sheet3" sheetId="3" r:id="rId3"/>
  </sheets>
  <definedNames>
    <definedName name="_GoBack" localSheetId="0">'转交办件'!#REF!</definedName>
    <definedName name="_xlnm.Print_Area" localSheetId="0">'转交办件'!$A$1:$K$19</definedName>
    <definedName name="_xlnm.Print_Titles" localSheetId="0">'转交办件'!$3:$3</definedName>
    <definedName name="_xlnm._FilterDatabase" localSheetId="0" hidden="1">'转交办件'!$A$3:$K$19</definedName>
  </definedNames>
  <calcPr fullCalcOnLoad="1"/>
</workbook>
</file>

<file path=xl/sharedStrings.xml><?xml version="1.0" encoding="utf-8"?>
<sst xmlns="http://schemas.openxmlformats.org/spreadsheetml/2006/main" count="177" uniqueCount="127">
  <si>
    <t>第八批群众信访举报交（转）办及地方查办情况一览表</t>
  </si>
  <si>
    <t>截至时间：2018年7月6日</t>
  </si>
  <si>
    <t>序号</t>
  </si>
  <si>
    <t>受理编号</t>
  </si>
  <si>
    <t>交办问题基本情况</t>
  </si>
  <si>
    <t>行政区域</t>
  </si>
  <si>
    <t>污染类型</t>
  </si>
  <si>
    <t>调查核实情况</t>
  </si>
  <si>
    <t>是否属实</t>
  </si>
  <si>
    <t>处理和整改情况</t>
  </si>
  <si>
    <t>问责情况</t>
  </si>
  <si>
    <t>是否办结</t>
  </si>
  <si>
    <t>备注</t>
  </si>
  <si>
    <t>暗访201806291</t>
  </si>
  <si>
    <t>2018年6月29日晚省第三环保督查组对岳阳市餐饮油烟及建筑工地扬尘污染情况进行暗访抽查，发现1、经开区“熊仔锡纸烧”门店烧烤炉临街摆放，大量油烟直接外排，对周边空气造成污染；2、青年路“北控·岳州府”项目建设工地①进出场施工车辆清洗设施简陋，操作不规范，②场内运输车辆主要进出道路未硬化，③场内大面积裸土未按要求覆盖或植绿。</t>
  </si>
  <si>
    <t>市城管局</t>
  </si>
  <si>
    <t>大气</t>
  </si>
  <si>
    <r>
      <t>问题1：</t>
    </r>
    <r>
      <rPr>
        <sz val="8"/>
        <rFont val="宋体"/>
        <family val="0"/>
      </rPr>
      <t xml:space="preserve">该“熊仔锡纸烧”门店位于旭园路熙园壹号旁，导致油烟污染的原因是由于该门店无烟环保炉的净化器出现故障导致短时间内无法开启； </t>
    </r>
    <r>
      <rPr>
        <b/>
        <sz val="8"/>
        <rFont val="宋体"/>
        <family val="0"/>
      </rPr>
      <t>问题2：</t>
    </r>
    <r>
      <rPr>
        <sz val="8"/>
        <rFont val="宋体"/>
        <family val="0"/>
      </rPr>
      <t>“北控•岳州府”工地存在违规运输渣土的问题。</t>
    </r>
  </si>
  <si>
    <t>属实</t>
  </si>
  <si>
    <r>
      <t>问题1：</t>
    </r>
    <r>
      <rPr>
        <sz val="8"/>
        <rFont val="宋体"/>
        <family val="0"/>
      </rPr>
      <t xml:space="preserve">我局特勤大队于6月30日组织执法队员上门进行执法，勒令其必须在开启无烟环保炉等空气净化器的前提下开展经营活动，否则将依法取缔，并已下发限期整改通知书。7月1日，我局组织人员对其进行了复查，发现该门店油烟直排的问题已整改到位。                          </t>
    </r>
    <r>
      <rPr>
        <b/>
        <sz val="8"/>
        <rFont val="宋体"/>
        <family val="0"/>
      </rPr>
      <t>问题2：</t>
    </r>
    <r>
      <rPr>
        <sz val="8"/>
        <rFont val="宋体"/>
        <family val="0"/>
      </rPr>
      <t>一、停运整改。6月30日，向该项目建设单位岳阳同瑞房地产开发有限公司送达了整改通知，要求该项目未按相关管理标准进行整改或整改未达标前，暂停办理渣土准运手续。
二、上门督改。主要负责人组织相关人员赴施工现场就车辆清洗设施建立、进出场主要道路硬化、车辆冲洗保洁、场内裸土覆盖等具体整改标准进行了现场指导。
三、加强巡查。为进一步加强巡查力度，在坚持支委带班、“三班”轮值巡查的基础上，专门设计制定了《市主城区建筑工地渣土运输管理台账表》，进一步从建设工地扬尘治理主体责任、施工现场治理措施、渣土运输监管三个方面加强建筑渣土处置管理。
四、压实责任。1是约谈建设单位、运输单位负责人，再次明确管理标准和整改要求。2是组织建设单位、运输单位召开专题会议，通报环保督察情况，印发相关管理标准和任务要求。3是组织渣土运输管理人员召开工作部署会，从即日起，实行项目审批管理负责制，对不达标的建设工地一律暂停办理渣土准运手续。</t>
    </r>
  </si>
  <si>
    <t>下达整改通知书，约谈建设单位、运输单位负责人</t>
  </si>
  <si>
    <t>是</t>
  </si>
  <si>
    <t xml:space="preserve"> D201806301</t>
  </si>
  <si>
    <t>反映岳阳市湘阴县岭北镇铁角嘴村，县政府新引进旭认达二级项目（据说是生产干粉的），没有相关手续，也没有进行环评公示。占用群众土地，目前已破土动工，人民群众反响很大。希望相关部门调查处理，该项目要办其相关手续。</t>
  </si>
  <si>
    <t>湘阴县</t>
  </si>
  <si>
    <t>其他</t>
  </si>
  <si>
    <t>来信人所说的“湖南旭运达二期项目”应为“指湖南云石新型建材有限公司干粉砂浆建设项目”。项目选址于湘阴县岭北镇莲荷村（原东方红茶场内），法人代表唐思远，占地44亩，总投资6000万左右。该项目是湘阴县2018年引进的重点工程项目，建成后主要从事新型环保干粉砂浆的生产、销售和砂石、石材的加工及销售。项目已办理营业执照（91430100MA4PFDC6XD），并已取得湘阴县发展和改革局（湘阴发改审[2018]47号）、岳阳市墙体材料改革和散装水泥管理办公室（岳墙散发[2018]05）的相关批文，目前还未办理国土手续和环境影响评价手续。该项目于2018年4月16日由县云石建材指挥部和岭北镇启动前期工作，截止目前，完成了50余座坟墓的迁移和周边水利设施完善工作，未进行其他建设。
2018年7月1日，湘阴县环保局进行了现场核查，项目进行了迁坟48座、抽干渔塘2个（渔塘进行了部分填土）、部分水利建设并清表工作以及对原东方红茶场用房部分拆除（岭北镇政府作为空心房整治对象）等工作；经湘阴县国土资源局现场勘测，该宗涉嫌违法用地动土面积13.07亩。</t>
  </si>
  <si>
    <t>部分属实</t>
  </si>
  <si>
    <t xml:space="preserve">县环保局：依据中华人民共和国生态环境部办公厅《关于加强“未批先建”建设项目环境影响评价管理工作的通知》（环办环评[2018]18 号）关于“未批先建”违法行为是指“除火电、水电和电网项目外，建设项目开工建设是指建设项目的永久性工程正式破土开槽开始施工，在此以前的准备工作，如地质勘探、平整场地、拆除旧有建筑物、临时建筑、施工用临时道路、通水、通电等不属于开工建设。”的规定， 湖南云石新型建材有限公司所开展的迁坟、干塘等情形不应为开工建设，不属于“未批先建”的环境违法行为。
 县国土资源局：鉴于湖南云石新型建材有限公司擅自占用岭北东方红茶场土地动土建设的行为已违反《中华人民共和国土地管理法》相关规定，已构成非法占用土地，县国土资源局于2018年7月2日已发出《停办手续通知书》，向岭北镇人民政府送达《执法建议函》，要求采取相关措施，共同制止该公司违法用地行为。
至目前为止，湖南云石新型建材有限公司进行了地表清理，还未进行任何建筑物和构筑物的建设。
后段，湘阴县环境保护局将加强对该指湖南云石新型建材有限公司干粉砂浆建设项目的建设行为的监管，确保其在取得环境影响评价审批手续之前，不得开工建设；县国土资源局责令岭北镇国土资源所对湖南云石新型建材有限公司干粉砂浆建设项目用地行为进行严格监管，在未取得相关手续之前，不得启动相关建设；岭北镇政府也将继续关注手续办理和项目进展情况，在企业未取得合法手续前，坚决不允许动工建设。
</t>
  </si>
  <si>
    <t>湘阴县国土资源局对负有监管责任的岭北镇国土资源所所长盛凯给予通报批评。</t>
  </si>
  <si>
    <t xml:space="preserve"> D201806302</t>
  </si>
  <si>
    <t>反映岳阳市经开区康王工业园的工业废水直排北港河，造成水质污染。希望相关部门从源头上解决北港河的水质污染，还人民群众一条清澈的河流。</t>
  </si>
  <si>
    <t>经开区</t>
  </si>
  <si>
    <t>水</t>
  </si>
  <si>
    <t xml:space="preserve">康王工业园是经开区的一个规范工业园，现入驻企业20家。其中生产过程中产生废水的企业有3家，分别是：华文食品公司、富凯针织公司、国康味业公司。其余的企业只有生活废水排放。所有企业的废水全部进入城市排水管网。
华文食品公司建有设计处理能力950吨/天的工业废水处理设施，达标排放（附检测报告）。富凯针织公司建有设计处理能力40吨/天的设施，达标排放。国康味业公司建有设计处理能力10吨/天的设施，因企业本身原因已于2017年11月停产至今。
7月1日，经开区环保分局执法人员对园区内企业进行了逐一排查，未发现企业工业废水直排现象，也未发现有私设暗管偷排情况。
</t>
  </si>
  <si>
    <t>不属实</t>
  </si>
  <si>
    <t>加强监管，接受社会监督</t>
  </si>
  <si>
    <t>暂无</t>
  </si>
  <si>
    <t xml:space="preserve"> D201806303</t>
  </si>
  <si>
    <t>反映岳阳市广济医院对面路桥二公司边上有一家塑料破碎加工厂，该厂不管白天黑夜都生产，生产过程中产生的噪音，严重影响了周边居民的正常休息。希望相关部门解决。</t>
  </si>
  <si>
    <t>岳阳楼区</t>
  </si>
  <si>
    <t>噪音</t>
  </si>
  <si>
    <t>经调查核实，被投诉的广济医院对面废塑破碎加工厂名为岳阳楼区先明废品回收站，位于岳阳楼区老垅坡社区塑料厂内88号，办理了工商营业执照。主要生产工艺：废塑料收集—破碎—装袋，没有进行废塑加工。</t>
  </si>
  <si>
    <t>根据岳阳市衡润检测有限公司7月5日的检测报告数据（岳衡检字〔2018〕第105-2号），显示噪音未超标。
7月5日，望岳路城管中队已对该废品回收站下达了限期改正（停止）违法行为通知书，要求立即对街道两侧和公共场地堆放的原料进行清理，逾期未改正的，将依法实施处罚，现该废品回收站已停止营业，正在清理、清运原材料。</t>
  </si>
  <si>
    <t xml:space="preserve"> D201806304</t>
  </si>
  <si>
    <t>反映岳阳市湘阴县新泉镇红旗桥社区（原新开冲七组）有三家养猪场，每个猪场养了几十头猪，猪粪猪尿直排外环境，臭气非常难闻。希望相关部门能来解决下。</t>
  </si>
  <si>
    <t>信访件中反映“湘阴县新泉镇红旗桥社区原新开村七组有三家养猪场，每个猪场养了几十头猪，猪粪猪尿直排外部环境，臭气非常难闻。希望相关部门能来处理解决下。”的问题，情况属实。
新泉镇红旗桥社区原新开村七组共有养殖户2家，分别为：王建国养殖场和吴长根养殖场；原中易村8组1家为刘长球养殖场。
王建国养殖户建于2009年6月，2009年10月投入养殖，共1栋猪舍、80平方米，现养殖大小猪42头。建有一个3立方米沉淀池，雨污未分离；干粪运至自家农田和菜地农业施肥，粪水排入屋后池塘。
吴长根养殖户于2013年开始养殖， 1栋猪舍、50平方米。2018年5月，该户拆除栏舍25平方米，现养殖13头。该户建有一个5立方米沉淀池，粪水经沉淀后排入屋后自家池塘，干粪运至自家农田及菜地施肥。
刘长球养殖户于2016年7月投入养殖，1栋猪舍、40平方米，现养殖大小牲猪共34头。建有4立方米的沉淀池，粪水经沉淀排入屋后自家渔池，干粪运至自家农田和菜地施肥。</t>
  </si>
  <si>
    <t>依据湖南省人民政府办公厅《湖南省畜禽规模养殖污染防治规定》（湘政办发〔2017〕29号）的规模养殖标准和污染防治的规定，这3家养殖户年出栏数均小于500头，不属于规模养殖；同时，其环境污染行为也不适用环境监管执法检查和查处，应由县级以上农牧主管部门指导服务其开展畜禽养殖污染防治和进行废弃物综合利用。
目前，湘阴县畜牧局已组织新泉镇动物防疫站敦促王建国、刘长球两户按环保要求做好粪污处理设施，完善三级沉淀池，恢复周边环境。
新泉镇政府、湘阴县环保局通过对吴长根进行环保政策宣传，吴长根自己提出将在在一个月内对养殖场退养、拆除。
同时，这3家养殖户立即安排人员对猪场环境卫生进行了整理、清扫，将粪污等废弃物进行了清除。后段，新泉镇政府将组织动物防疫站、规划建设环保站加强对这3家养殖户粪污处理设施建设、使用和维护的监管，督促其能正常使用，保持猪场栏舍环境卫生。</t>
  </si>
  <si>
    <t>新泉镇党委对负有监管责任的镇畜牧站站长张罗乾同志给予通报批评。</t>
  </si>
  <si>
    <t xml:space="preserve"> D201806305</t>
  </si>
  <si>
    <t>反映岳阳市华容县马鞍菜市场对面的小家庭餐馆。该餐馆的油烟管道直对我家窗户，开不了窗，噪音特大、油烟气味非常难闻。我楼下一条街都是夜宵店，吃夜宵的人很吵。希望相关部门能够处理。</t>
  </si>
  <si>
    <t>华容县</t>
  </si>
  <si>
    <t>餐饮油烟</t>
  </si>
  <si>
    <t>2018年7月1日上午，华容县城市管理监察大队在收到环委会转来的信访派遣单后，立即安排执法人员对马鞍山路段夜宵店进行了调查。经初步调查：马鞍山路段共有夜宵店十三家，各店都有违章占道经营现象，晚上部分顾客在消费过程中大声喧哗，有扰民现象。小家庭餐馆的油烟排放未按规定处理，存在污染空气情况。
各夜宵店都有违章占道经营现象，晚上部分顾客在消费过程中大声喧哗有扰民现象，小家庭餐馆的油烟排放处理不符合规定。</t>
  </si>
  <si>
    <t>7月2日上午，华容县城市管理监察大队就油烟排放存在的问题，与小家庭餐馆经营业主进行了沟通，要求其按照相关规定自行整改。由于暂不具备油烟污染的行政处罚权，华容县城市管理监察大队已与华容县环保局相关负责人进行了沟通协商，并达成了一致意见。如小家庭餐馆经营业主逾期未自行整改，华容县城市管理监察大队将采取联合执法，依法实行强制整改。下午，大队组织各夜宵店主召开了协调会，要求各业主进入室内经营，并引导顾客文明消费。目前各门店占道桌椅已进入室内，噪音扰民问题基本解决。
马鞍山路各夜宵店违章占道经营及噪音扰民问题已整治到位，小家庭餐馆油烟排放问题正在整改中。</t>
  </si>
  <si>
    <t xml:space="preserve"> D201806306</t>
  </si>
  <si>
    <t>反映岳阳市临湘市羊楼司镇新屋村竹器市场53栋54号有一家具厂。经常喷油器，味道难闻、恶心。希望相关部门来解决，督促该家具厂整改好。</t>
  </si>
  <si>
    <t>临湘市</t>
  </si>
  <si>
    <t xml:space="preserve">大气 </t>
  </si>
  <si>
    <t>安监环保站会是同新屋村干部7月2日上门进行了督查，新屋竹器市场53、54号门面张海成租用镇经委门面生产竹制家具，小作坊式加工。离附近居民50多米。</t>
  </si>
  <si>
    <t>1、当场提出了整改要求：一是喷漆车间必须与生产生活区分开；二是必须使用国标环保油漆；三是不能影响周边居民，根据邻居要求安装隔板或隔门。 2、根据提出的整改意见，企业已开始整改，安排人员安装隔门；油漆车间正在整改。3、后院已做隔墙；重新使用国标油漆；喷漆间已分隔。4、镇政府和企业均已制定整改方案。</t>
  </si>
  <si>
    <t xml:space="preserve"> *D201806307</t>
  </si>
  <si>
    <t>反映岳阳市王家河、北港河、南港河的河水很臭，特别是下雨天，这几条河的河水异味更浓，希望政府能尽快解决好这些问题</t>
  </si>
  <si>
    <t>市水建投南湖新区经开区  岳阳楼区</t>
  </si>
  <si>
    <r>
      <t>南湖新区：</t>
    </r>
    <r>
      <rPr>
        <sz val="8"/>
        <rFont val="宋体"/>
        <family val="0"/>
      </rPr>
      <t xml:space="preserve">岳阳大道王家河大桥以南王家河河面及中富渔场为南湖新区范围，我区正在进行治理。  </t>
    </r>
    <r>
      <rPr>
        <b/>
        <sz val="8"/>
        <rFont val="宋体"/>
        <family val="0"/>
      </rPr>
      <t>岳阳楼区：</t>
    </r>
    <r>
      <rPr>
        <sz val="8"/>
        <rFont val="宋体"/>
        <family val="0"/>
      </rPr>
      <t xml:space="preserve">岳阳楼区已制定《王家河面源污染的整治方案》，对王家河周边的养殖、种植、垃圾清理等工作明确了责任主体、责任人，将按照河长制的要求落实。  </t>
    </r>
    <r>
      <rPr>
        <b/>
        <sz val="8"/>
        <rFont val="宋体"/>
        <family val="0"/>
      </rPr>
      <t>市水建投：</t>
    </r>
    <r>
      <rPr>
        <sz val="8"/>
        <rFont val="宋体"/>
        <family val="0"/>
      </rPr>
      <t>负责王家河循环水处理系统和东岸污水提升泵站的正常运行及王家河大桥以北水面生物药剂的投放。</t>
    </r>
  </si>
  <si>
    <r>
      <t>南湖新区</t>
    </r>
    <r>
      <rPr>
        <sz val="6"/>
        <rFont val="宋体"/>
        <family val="0"/>
      </rPr>
      <t>：市已下发市总河长2号令，对环南湖流域（包括王家河）进行排污整治及水体生物治理。我区在王家河大桥下安装蓝藻隔离带200米，安排两条船、4个人对河面进行长期打捞保洁，投放微生物菌剂10吨，净水剂49吨，粉剂5吨，生物膜240平方，现各项工作正在有效推进。/</t>
    </r>
    <r>
      <rPr>
        <b/>
        <sz val="6"/>
        <rFont val="宋体"/>
        <family val="0"/>
      </rPr>
      <t>经开区：</t>
    </r>
    <r>
      <rPr>
        <sz val="6"/>
        <rFont val="宋体"/>
        <family val="0"/>
      </rPr>
      <t>①对王家河东岸沿线管网溢流口进行了多次详细摸排，采取整改措施，确保东岸沿线晴天无污水溢流现象；②对王家河东岸沿线进行进行下水道管网清淤、化粪池清理、明沟、暗管清渣工作；③对陈年垃圾进行了清理清运、清扫；④沿线道路每天确保两次以上洒水降尘、卫生保洁。下步工作措施：①尽快开通罗家坡污水厂二期的运营，确保24小时珍珠山泵站满负荷正常抽排。②报请市政府同意对岳阳大道以北、王家畈路以南片区进行雨污分流管网改造，区城管局已向管委会提出概念性方案。  南港河：一是实施牛栏坡箱涵下游（龚陈组）至污水处理厂管网连通工程。该项目正在开展施工图设计。二是实施南港河东岸、北港河南岸直排口整治。近期采用临时措施，确保沿河污水直排口达标排放。三是完成庙坡冲路污水管网建设。该项目已经完成招标。四是启动其它直排口应急整治。对于部分污染突出且短时间内难以完成截污的直排口，全部安装污水净化一体化设备，污水达标处理后排放。  北港河黑臭水体整治工作是一项系统工程，整治难度特别大，特别是涉及到楼区、南湖风景区，有关问题已报市政府。我们将按计划继续加快推进责任范围内的整治工作，尽力确保在2018年底基本消除北港河水体黑臭。</t>
    </r>
    <r>
      <rPr>
        <b/>
        <sz val="6"/>
        <rFont val="宋体"/>
        <family val="0"/>
      </rPr>
      <t>岳阳楼区：</t>
    </r>
    <r>
      <rPr>
        <sz val="6"/>
        <rFont val="宋体"/>
        <family val="0"/>
      </rPr>
      <t>岳阳楼区沿王家河的街道办事处已组织人员对王家河的面源污染进行摸底，待摸底情况出来后，将按照整治方案落实到位。</t>
    </r>
  </si>
  <si>
    <r>
      <t>市水建投：</t>
    </r>
    <r>
      <rPr>
        <sz val="6"/>
        <rFont val="宋体"/>
        <family val="0"/>
      </rPr>
      <t>1、全力确保王家河东岸水质保障系统满负荷运行。王家河水质保障系统包括循环水处理站、东岸污水提升泵站。其中循环水处理站位于王家河公园东南角，是王家河流域综合治理中水质保障的控制性工程，主要作用是从王家河下游取水，经站内设备净化处理后向上游补充优质水源，保证日常河水循环，控制和改善王家河水质，设计处理能力为6万吨/天；东岸污水提升泵站位于北港社区新建组，主要功能是将王家河东岸490公顷范围内的生产、生活污水抽排至罗家坡污水处理厂，设计最大抽排能力10万吨/天。循环水处理站自2017年6月由市水建投正式接管运行以来，一直确保正常运行。东岸污水提升泵站于4月28日晚上8点启动24小时满负荷运行，该泵站启动后，将王家河东岸绝大部分污水抽排至罗家坡污水处理厂，最大程度降低东岸溢流污染。
2、紧急投放生物药剂。近期由于气温骤升，引起蓝藻爆发，市政府于4月29日及6月20日分别召集相关部门召开了整治王家河水质有关问题的紧急会议，根据会议精神，我公司从5月2日开始投放生物药剂，特别是从6月15日后连续不断地加大生物制剂投放量，至目前为止已共投放近100万元的药剂。同时王家河公园管理中心也增加了打捞船只和人员，最大程度抑制蓝藻爆发。
3、启动王家河截污管网配套建设。王家河汇水面积1160公顷（东岸470公顷，西岸690公顷），要根本性改善王家河水质，需全面截污，实现雨污分流。针对溢流污染问题，我公司正在实施“王家河两廊建设--截污管网配套工程”，该项目已完成招标采购程序，现正在实施，其主要内容是在溢流口周边布设纳米充氧机、生态软围隔、人工水草、循环水设备等，通过设置合理合流制溢流污染控制系统，减少入河污染总量，同时强化溢流口水治理措施，短期内实现河水“小雨不黑、中雨臭、大雨后3天内消除黑臭”的目的。</t>
    </r>
  </si>
  <si>
    <t>否</t>
  </si>
  <si>
    <t>D201806308</t>
  </si>
  <si>
    <t>反映汨罗市荣家路有一个垃圾站建在路边上，前后左右都是居民，现在天气热，如果清理不及时臭气熏天，希望有关部门能处理。</t>
  </si>
  <si>
    <t>汨罗市</t>
  </si>
  <si>
    <t>经调查，荣家路垃圾站因建站时间较长，相关配套设施如自动喷淋生物药剂等设施还未建立，如清理不及时，挥散臭味确实会对周边居民构成影响。</t>
  </si>
  <si>
    <t>汨罗市环卫处安排专人在荣家路垃圾站进行守站，做到垃圾即满即运，将垃圾滞留时间减至最低。守站人员一天3次喷洒生物药剂进行灭蝇除臭，对垃圾站内及周边20米范围内卫生进行常态化、不间断保洁，将垃圾站对周边群众生活造成的不良影响降至最低程度。</t>
  </si>
  <si>
    <t>*D201806309</t>
  </si>
  <si>
    <t>反映岳阳市火车东站体育中心君临国际小区旁边有一个花果畈垃圾站，每天晚上、早上都有恶臭味，天气一阴臭味更难闻，都不敢开窗。</t>
  </si>
  <si>
    <t>该垃圾填埋场属于岳阳市环卫中心管理范围，不属于经开区城管局管理。建议移交岳阳市城管局环卫中心</t>
  </si>
  <si>
    <t>做到垃圾即满即运，将垃圾滞留时间减至最低。守站人员一天3次喷洒生物药剂进行灭蝇除臭，对垃圾站内及周边20米范围内卫生进行常态化、不间断保洁，将垃圾站对周边群众生活造成的不良影响降至最低程度。</t>
  </si>
  <si>
    <t>D2018063010</t>
  </si>
  <si>
    <t>反映岳阳市平江县长寿镇：1.屠宰场凌晨三点就开始杀猪，猪叫声扰民，臭味难闻。2.长寿镇污水处理厂管道可能有点问题，黄金河那边的生活污水有未进入污水处理厂直排黄金河的现象。希望政府出面让屠宰场搬迁，污水处理厂的管网再检修下，以免生活污水进入黄金河。</t>
  </si>
  <si>
    <t>平江县</t>
  </si>
  <si>
    <t>水、大气、噪音</t>
  </si>
  <si>
    <t xml:space="preserve">1，长寿镇生猪屠宰场位于长寿镇沙棚里374号，经县政府批准于1989年6月成立。日屠宰生猪30余头。废水经沉淀过滤处理后排入生活污水处理厂，建场时周边居民少，由于近年城镇化进度加快，噪声和臭味造成对附近的居民生活的影响。          
 2、2013年建成的长寿镇污水处理厂设计容量日处理污水3000立方，每到下大雨和居民用水高峰期，会出现管网污水外溢至黄金河现象。
</t>
  </si>
  <si>
    <t xml:space="preserve">1，长寿镇出台了屠宰场整改方案，采用改用电麻设施屠宰、封闭场地、减少屠宰时间等措施降低噪音；采用全密封废水沉淀池，配套废水处理设施，及时清扫转运废料，喷洒除臭药水来消除异味，预计8月20日前整改到位。
2，长寿镇已于今年5月开始筹建污水处理厂第二期工程，目前已经完成可研，预计2019年年底可以建成使用，竣工后将会彻底解决长寿镇的污水溢流问题。
</t>
  </si>
  <si>
    <t>D2018063011</t>
  </si>
  <si>
    <t>反映岳阳市汨罗市高家方镇平桥村（原永安村）有一家养猪场，不知道养了多少猪，猪尿猪粪直排入溪流，影响到下游的几个村组，臭气熏天。甘建仁鱼池还死了一千多斤鱼。</t>
  </si>
  <si>
    <t>经调查核实，信访件所反映的高家坊镇平桥村（原永安村）养猪场为湖南泉昇帮农生态农业发展有限公司汨罗分公司。该公司于2014年在汨罗市川山坪镇桥坪村(原高家坊镇永峰村)实竹湾组中间屋新建种养基地，2016年12月23日取得养殖基地(一期)建设项目的环评批复(岳环评[2016]90号)，2017年3月31日取得岳阳市环保局的变更申请复函(岳环评函[2017]15号)，2018年6月组织进行了环保设施竣工验收，现正处于公示期。</t>
  </si>
  <si>
    <t>经查，该企业现存栏生猪约1400头，产生的粪水经干湿分离后进入沼气池，经发酵后流入沉淀池、曝气池、生化池处理，然后回抽用于林地和菜地灌溉，无废水外排痕迹，沉淀池等5个池无防雨篷。投诉情况与实际情况不相符。</t>
  </si>
  <si>
    <t>D2018063012</t>
  </si>
  <si>
    <t>反映岳阳市湘阴县香槟镇富桥村七组与五组之间有一家养猪场，田石强是养猪场老板，养了400多头猪，猪尿、猪粪流到我们地里。希望相关部门把该猪场关停。</t>
  </si>
  <si>
    <t>田石强养殖场建于2011年9月，1栋栏舍、600平方米；猪场建有三级沉淀池、沼气池、化尸池等环保治理设施，完成了雨污分流、清污分流系统；养殖期间，粪污经沉淀再通过沼气池发酵后，全部排入自养鱼塘做鱼饵食用。该养殖场已于2017年12月空栏停养。2018年7月1日，湘阴县环境保护局执法人员会同湘滨镇、畜牧局、县畜禽整治办公室负责人进行现场核查，目前仍空栏停养。</t>
  </si>
  <si>
    <t>后段，湘滨镇将组织镇动物防疫站加强对辖区内养殖场监管力度，特别是田石强养殖场等空栏养户复养情况的监管，确保区域内各养殖场粪污处理基础设施完好并正常使用，并将监管情况及时反馈镇相关负责人。
同时，湘阴县环境保护局将加大全县畜禽养殖污染防治执法监管检查力度，对发现的畜禽养殖污染环境违法行为进行严肃查处，努力确保人民群众生产生活环境安全、美好。</t>
  </si>
  <si>
    <t>D2018063013</t>
  </si>
  <si>
    <t>反映岳阳市汨罗市环保局旁原中南镀锌钢管厂内有三家大理石加工厂，切割石材是产生的噪音和粉尘严重影响周边居民的正常生活。去年中央环保督察期间关停过一段时间，现在又开始了，希望相关部门处理一下。</t>
  </si>
  <si>
    <t>噪音、粉尘</t>
  </si>
  <si>
    <r>
      <t>据调查核实，该交办件反映的屈原南路南镀锌钢管厂内大理石加工作坊实际上是</t>
    </r>
    <r>
      <rPr>
        <sz val="8"/>
        <rFont val="MingLiU-ExtB"/>
        <family val="1"/>
      </rPr>
      <t>5</t>
    </r>
    <r>
      <rPr>
        <sz val="8"/>
        <rFont val="宋体"/>
        <family val="0"/>
      </rPr>
      <t>家，经营者分别为徐春飞、廖献忠、陈立纯、李冬跃、何宇，从事装饰石材加工，均未办理工商营业执照，未办理环保审批手续，也未采取有效的污染防治措施，向周边环境排放废水、噪声、粉尘等污染物。</t>
    </r>
  </si>
  <si>
    <t>5月14日，执法人员向五家大理石材装饰加工作坊下达了《责令改正违法行为决定书》、《责令停止排污决定书》责令该五家加工作坊立即停止排污行为，改正违法行为。6月1日下达《行政处罚事先(听证)告知书》，责令立即停止大理石加工项目，并拟对陈立纯、李冬跃、廖献忠、徐春飞、何宇各处贰拾万元罚款。7月3日，归义镇政府邀请环保局、工业和信息化局、电力有限公司联合执法，对上述五家麻石加工项目实施生产断电。</t>
  </si>
  <si>
    <t>D2018063014</t>
  </si>
  <si>
    <t>反映岳阳市汨罗市桃林寺镇江北村湖南丰惠肥业有限公司生产时产生的废气、废水直排入我们村的沟渠，影响到我们的身心健康和正常生产生活。希望相关部门调查处理。</t>
  </si>
  <si>
    <t xml:space="preserve">水、大气 </t>
  </si>
  <si>
    <t>湖南丰惠肥业有限公司汨罗分公司位于汨罗市桃林寺镇大托村（现更名为江北村），法定代表人李桃，统一社会信用代码：9143068105385793XY。该公司年产15吨有机（无机）复混肥、生物有机肥项目于2016年8月3日通过岳阳市环保局审批同意（岳环评［2016］42号），2016年12月30日通过建设项目阶段性竣工（年产5万吨有机无机复混肥、5万吨生物有机肥/有机肥）环境保护验收（岳环评验［2016］33号）。项目配套建设了旋风除尘器+重力沉降室+水喷淋除尘系统、锅炉水膜除尘系统、高压喷雾生物除臭系统等污染防治设施齐全。现有一条5万吨有机无机复混肥生产项目，另外的5万吨生物有机肥生产线已拆除。</t>
  </si>
  <si>
    <t>7月1日，接到信访交办件后，执法人员联合属地桃林寺镇政府对现场进行检查，检查时该公司处于停产状态，检查中发现该公司存在钢结构生产车间腐蚀严重、雨污分流措施不到位、原辅材料废渣露天堆放等管理中存在的问题，汨罗市环境保护局、桃林寺镇政府要求其迅速整改，完善相关措施、消除环境影响。针对雨污分流不彻底，部分污水流入雨水管网与生活污水汇合通过水泥管道向外排放，未按环评要求用于厂区绿化和菜地浇灌的环境违法行为，汨罗市环境保护局于7月2日对其下达了《责令改正违法行为决定书》（汨环改字〔2018〕164号），要求其7月5日前拆除水泥管道排污口。目前，整改已完成。</t>
  </si>
  <si>
    <t>2018省环保督查转交办案件数量汇总表</t>
  </si>
  <si>
    <t>批次</t>
  </si>
  <si>
    <t>转办件</t>
  </si>
  <si>
    <t>其中重点件数量</t>
  </si>
  <si>
    <t>交办件</t>
  </si>
  <si>
    <t>合计</t>
  </si>
  <si>
    <t>第1批</t>
  </si>
  <si>
    <t>第2批</t>
  </si>
  <si>
    <t>第3批</t>
  </si>
  <si>
    <t>第4批</t>
  </si>
  <si>
    <t>第5批</t>
  </si>
  <si>
    <t>第6批</t>
  </si>
  <si>
    <t>第7批</t>
  </si>
  <si>
    <t>第8批</t>
  </si>
  <si>
    <t>第9批</t>
  </si>
  <si>
    <t>第10批</t>
  </si>
  <si>
    <t>第11批</t>
  </si>
  <si>
    <t>第12批</t>
  </si>
  <si>
    <t>第13批</t>
  </si>
  <si>
    <t>第14批</t>
  </si>
  <si>
    <t>第15批</t>
  </si>
  <si>
    <t>第16批</t>
  </si>
  <si>
    <t>第17批</t>
  </si>
  <si>
    <t>第18批</t>
  </si>
  <si>
    <t>第19批</t>
  </si>
  <si>
    <t>第20批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</si>
</sst>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4"/>
      <color indexed="8"/>
      <name val="宋体"/>
      <family val="0"/>
    </font>
    <font>
      <sz val="16"/>
      <color indexed="8"/>
      <name val="宋体"/>
      <family val="0"/>
    </font>
    <font>
      <sz val="12"/>
      <color indexed="8"/>
      <name val="宋体"/>
      <family val="0"/>
    </font>
    <font>
      <sz val="12"/>
      <color indexed="10"/>
      <name val="宋体"/>
      <family val="0"/>
    </font>
    <font>
      <sz val="10"/>
      <color indexed="8"/>
      <name val="宋体"/>
      <family val="0"/>
    </font>
    <font>
      <sz val="10"/>
      <name val="宋体"/>
      <family val="0"/>
    </font>
    <font>
      <b/>
      <sz val="20"/>
      <name val="宋体"/>
      <family val="0"/>
    </font>
    <font>
      <b/>
      <sz val="10"/>
      <name val="宋体"/>
      <family val="0"/>
    </font>
    <font>
      <sz val="14"/>
      <name val="宋体"/>
      <family val="0"/>
    </font>
    <font>
      <sz val="8"/>
      <name val="宋体"/>
      <family val="0"/>
    </font>
    <font>
      <b/>
      <sz val="8"/>
      <name val="宋体"/>
      <family val="0"/>
    </font>
    <font>
      <b/>
      <sz val="6"/>
      <name val="宋体"/>
      <family val="0"/>
    </font>
    <font>
      <sz val="8"/>
      <color indexed="8"/>
      <name val="宋体"/>
      <family val="0"/>
    </font>
    <font>
      <sz val="11"/>
      <color indexed="9"/>
      <name val="宋体"/>
      <family val="0"/>
    </font>
    <font>
      <b/>
      <sz val="18"/>
      <color indexed="62"/>
      <name val="宋体"/>
      <family val="0"/>
    </font>
    <font>
      <sz val="11"/>
      <color indexed="16"/>
      <name val="宋体"/>
      <family val="0"/>
    </font>
    <font>
      <b/>
      <sz val="11"/>
      <color indexed="8"/>
      <name val="宋体"/>
      <family val="0"/>
    </font>
    <font>
      <b/>
      <sz val="11"/>
      <color indexed="63"/>
      <name val="宋体"/>
      <family val="0"/>
    </font>
    <font>
      <b/>
      <sz val="11"/>
      <color indexed="62"/>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7"/>
      <name val="宋体"/>
      <family val="0"/>
    </font>
    <font>
      <i/>
      <sz val="11"/>
      <color indexed="23"/>
      <name val="宋体"/>
      <family val="0"/>
    </font>
    <font>
      <sz val="11"/>
      <color indexed="10"/>
      <name val="宋体"/>
      <family val="0"/>
    </font>
    <font>
      <b/>
      <sz val="11"/>
      <color indexed="53"/>
      <name val="宋体"/>
      <family val="0"/>
    </font>
    <font>
      <b/>
      <sz val="15"/>
      <color indexed="62"/>
      <name val="宋体"/>
      <family val="0"/>
    </font>
    <font>
      <sz val="11"/>
      <color indexed="19"/>
      <name val="宋体"/>
      <family val="0"/>
    </font>
    <font>
      <b/>
      <sz val="13"/>
      <color indexed="62"/>
      <name val="宋体"/>
      <family val="0"/>
    </font>
    <font>
      <sz val="11"/>
      <color indexed="53"/>
      <name val="宋体"/>
      <family val="0"/>
    </font>
    <font>
      <sz val="6"/>
      <name val="宋体"/>
      <family val="0"/>
    </font>
    <font>
      <sz val="8"/>
      <name val="MingLiU-ExtB"/>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right style="thin"/>
      <top style="thin"/>
      <bottom style="thin"/>
    </border>
    <border>
      <left style="thin"/>
      <right>
        <color indexed="63"/>
      </right>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9" fillId="0" borderId="3" applyNumberFormat="0" applyFill="0" applyAlignment="0" applyProtection="0"/>
    <xf numFmtId="0" fontId="31" fillId="0" borderId="4" applyNumberFormat="0" applyFill="0" applyAlignment="0" applyProtection="0"/>
    <xf numFmtId="0" fontId="15" fillId="6" borderId="0" applyNumberFormat="0" applyBorder="0" applyAlignment="0" applyProtection="0"/>
    <xf numFmtId="0" fontId="20" fillId="0" borderId="5" applyNumberFormat="0" applyFill="0" applyAlignment="0" applyProtection="0"/>
    <xf numFmtId="0" fontId="15" fillId="6" borderId="0" applyNumberFormat="0" applyBorder="0" applyAlignment="0" applyProtection="0"/>
    <xf numFmtId="0" fontId="19" fillId="8" borderId="6" applyNumberFormat="0" applyAlignment="0" applyProtection="0"/>
    <xf numFmtId="0" fontId="28" fillId="8" borderId="1" applyNumberFormat="0" applyAlignment="0" applyProtection="0"/>
    <xf numFmtId="0" fontId="21" fillId="9" borderId="7" applyNumberFormat="0" applyAlignment="0" applyProtection="0"/>
    <xf numFmtId="0" fontId="0" fillId="2" borderId="0" applyNumberFormat="0" applyBorder="0" applyAlignment="0" applyProtection="0"/>
    <xf numFmtId="0" fontId="15" fillId="10" borderId="0" applyNumberFormat="0" applyBorder="0" applyAlignment="0" applyProtection="0"/>
    <xf numFmtId="0" fontId="32" fillId="0" borderId="8" applyNumberFormat="0" applyFill="0" applyAlignment="0" applyProtection="0"/>
    <xf numFmtId="0" fontId="18" fillId="0" borderId="9" applyNumberFormat="0" applyFill="0" applyAlignment="0" applyProtection="0"/>
    <xf numFmtId="0" fontId="25" fillId="4"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xf numFmtId="0" fontId="0" fillId="0" borderId="0">
      <alignment vertical="center"/>
      <protection/>
    </xf>
  </cellStyleXfs>
  <cellXfs count="63">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2" fillId="0" borderId="16"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21" xfId="0" applyFont="1" applyBorder="1" applyAlignment="1">
      <alignment horizontal="center" vertical="center"/>
    </xf>
    <xf numFmtId="0" fontId="2" fillId="0" borderId="19" xfId="0" applyFont="1" applyBorder="1" applyAlignment="1">
      <alignment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2"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2" fillId="0" borderId="22" xfId="0" applyFont="1" applyBorder="1"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right" vertical="center" wrapText="1"/>
    </xf>
    <xf numFmtId="0" fontId="7" fillId="0" borderId="0" xfId="0" applyFont="1" applyAlignment="1">
      <alignment horizontal="right" vertical="center" wrapText="1"/>
    </xf>
    <xf numFmtId="0" fontId="10" fillId="0" borderId="0" xfId="0" applyFont="1" applyAlignment="1">
      <alignment horizontal="left" vertical="center" wrapText="1"/>
    </xf>
    <xf numFmtId="0" fontId="9" fillId="0" borderId="25" xfId="0" applyFont="1" applyBorder="1" applyAlignment="1">
      <alignment horizontal="center" vertical="center" wrapText="1"/>
    </xf>
    <xf numFmtId="0" fontId="11" fillId="0" borderId="25" xfId="0" applyFont="1" applyFill="1" applyBorder="1" applyAlignment="1">
      <alignment horizontal="center" vertical="center" wrapText="1"/>
    </xf>
    <xf numFmtId="0" fontId="11" fillId="0" borderId="25" xfId="0" applyFont="1" applyBorder="1" applyAlignment="1">
      <alignment horizontal="center" vertical="center" wrapText="1"/>
    </xf>
    <xf numFmtId="49" fontId="11" fillId="0" borderId="25" xfId="0" applyNumberFormat="1" applyFont="1" applyBorder="1" applyAlignment="1">
      <alignment horizontal="center" vertical="center" wrapText="1"/>
    </xf>
    <xf numFmtId="49" fontId="12" fillId="0" borderId="25" xfId="0" applyNumberFormat="1" applyFont="1" applyBorder="1" applyAlignment="1">
      <alignment horizontal="left" vertical="center" wrapText="1"/>
    </xf>
    <xf numFmtId="0" fontId="12" fillId="0" borderId="25" xfId="0" applyFont="1" applyBorder="1" applyAlignment="1">
      <alignment horizontal="left" vertical="center" wrapText="1"/>
    </xf>
    <xf numFmtId="0" fontId="11" fillId="0" borderId="25" xfId="0" applyFont="1" applyBorder="1" applyAlignment="1">
      <alignment horizontal="left" vertical="center" wrapText="1"/>
    </xf>
    <xf numFmtId="0" fontId="11" fillId="0" borderId="25" xfId="63" applyFont="1" applyBorder="1" applyAlignment="1">
      <alignment horizontal="left" vertical="center" wrapText="1"/>
      <protection/>
    </xf>
    <xf numFmtId="0" fontId="11" fillId="0" borderId="25" xfId="63" applyFont="1" applyBorder="1" applyAlignment="1">
      <alignment horizontal="center" vertical="center" wrapText="1"/>
      <protection/>
    </xf>
    <xf numFmtId="0" fontId="11" fillId="0" borderId="25" xfId="0" applyFont="1" applyBorder="1" applyAlignment="1">
      <alignment horizontal="justify" vertical="center" wrapText="1"/>
    </xf>
    <xf numFmtId="0" fontId="11" fillId="0" borderId="25" xfId="0" applyFont="1" applyFill="1" applyBorder="1" applyAlignment="1">
      <alignment vertical="center" wrapText="1"/>
    </xf>
    <xf numFmtId="0" fontId="12" fillId="0" borderId="25" xfId="63" applyFont="1" applyBorder="1" applyAlignment="1">
      <alignment horizontal="center" vertical="center" wrapText="1"/>
      <protection/>
    </xf>
    <xf numFmtId="0" fontId="13" fillId="0" borderId="25" xfId="0" applyFont="1" applyBorder="1" applyAlignment="1">
      <alignment horizontal="center" vertical="center" wrapText="1"/>
    </xf>
    <xf numFmtId="0" fontId="11" fillId="0" borderId="25" xfId="0" applyFont="1" applyFill="1" applyBorder="1" applyAlignment="1">
      <alignment horizontal="left" vertical="center" wrapText="1"/>
    </xf>
    <xf numFmtId="0" fontId="11" fillId="0" borderId="25" xfId="0" applyFont="1" applyBorder="1" applyAlignment="1">
      <alignment vertical="center" wrapText="1"/>
    </xf>
    <xf numFmtId="0" fontId="11" fillId="0" borderId="25" xfId="0" applyFont="1" applyBorder="1" applyAlignment="1">
      <alignment horizontal="justify" vertical="center"/>
    </xf>
    <xf numFmtId="0" fontId="11" fillId="0" borderId="0" xfId="0" applyFont="1" applyAlignment="1">
      <alignment vertical="center"/>
    </xf>
    <xf numFmtId="0" fontId="11"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11" fillId="0" borderId="25" xfId="0" applyFont="1" applyBorder="1" applyAlignment="1">
      <alignment vertical="center"/>
    </xf>
    <xf numFmtId="0" fontId="7"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9"/>
  <sheetViews>
    <sheetView tabSelected="1" view="pageBreakPreview" zoomScale="115" zoomScaleSheetLayoutView="115" workbookViewId="0" topLeftCell="A1">
      <pane xSplit="7" ySplit="3" topLeftCell="H4" activePane="bottomRight" state="frozen"/>
      <selection pane="bottomRight" activeCell="A19" sqref="A19"/>
    </sheetView>
  </sheetViews>
  <sheetFormatPr defaultColWidth="9.00390625" defaultRowHeight="13.5"/>
  <cols>
    <col min="1" max="1" width="4.00390625" style="0" customWidth="1"/>
    <col min="2" max="2" width="10.875" style="31" customWidth="1"/>
    <col min="3" max="3" width="22.375" style="32" customWidth="1"/>
    <col min="4" max="4" width="4.625" style="31" customWidth="1"/>
    <col min="5" max="5" width="4.625" style="0" customWidth="1"/>
    <col min="6" max="6" width="29.125" style="33" customWidth="1"/>
    <col min="7" max="7" width="4.625" style="33" customWidth="1"/>
    <col min="8" max="8" width="42.50390625" style="33" customWidth="1"/>
    <col min="9" max="9" width="4.625" style="33" customWidth="1"/>
    <col min="10" max="11" width="4.625" style="34" customWidth="1"/>
  </cols>
  <sheetData>
    <row r="1" spans="1:11" ht="25.5">
      <c r="A1" s="35" t="s">
        <v>0</v>
      </c>
      <c r="B1" s="36"/>
      <c r="C1" s="37"/>
      <c r="D1" s="35"/>
      <c r="E1" s="35"/>
      <c r="F1" s="35"/>
      <c r="G1" s="35"/>
      <c r="H1" s="35"/>
      <c r="I1" s="35"/>
      <c r="J1" s="35"/>
      <c r="K1" s="35"/>
    </row>
    <row r="2" spans="1:11" ht="18.75">
      <c r="A2" s="38" t="s">
        <v>1</v>
      </c>
      <c r="B2" s="39"/>
      <c r="C2" s="40"/>
      <c r="D2" s="38"/>
      <c r="E2" s="38"/>
      <c r="F2" s="38"/>
      <c r="G2" s="38"/>
      <c r="H2" s="38"/>
      <c r="I2" s="38"/>
      <c r="J2" s="38"/>
      <c r="K2" s="38"/>
    </row>
    <row r="3" spans="1:11" ht="31.5" customHeight="1">
      <c r="A3" s="41" t="s">
        <v>2</v>
      </c>
      <c r="B3" s="41" t="s">
        <v>3</v>
      </c>
      <c r="C3" s="41" t="s">
        <v>4</v>
      </c>
      <c r="D3" s="41" t="s">
        <v>5</v>
      </c>
      <c r="E3" s="41" t="s">
        <v>6</v>
      </c>
      <c r="F3" s="41" t="s">
        <v>7</v>
      </c>
      <c r="G3" s="41" t="s">
        <v>8</v>
      </c>
      <c r="H3" s="41" t="s">
        <v>9</v>
      </c>
      <c r="I3" s="41" t="s">
        <v>10</v>
      </c>
      <c r="J3" s="41" t="s">
        <v>11</v>
      </c>
      <c r="K3" s="41" t="s">
        <v>12</v>
      </c>
    </row>
    <row r="4" spans="1:11" s="30" customFormat="1" ht="234.75" customHeight="1">
      <c r="A4" s="42">
        <v>1</v>
      </c>
      <c r="B4" s="43" t="s">
        <v>13</v>
      </c>
      <c r="C4" s="44" t="s">
        <v>14</v>
      </c>
      <c r="D4" s="43" t="s">
        <v>15</v>
      </c>
      <c r="E4" s="43" t="s">
        <v>16</v>
      </c>
      <c r="F4" s="45" t="s">
        <v>17</v>
      </c>
      <c r="G4" s="43" t="s">
        <v>18</v>
      </c>
      <c r="H4" s="46" t="s">
        <v>19</v>
      </c>
      <c r="I4" s="43" t="s">
        <v>20</v>
      </c>
      <c r="J4" s="43" t="s">
        <v>21</v>
      </c>
      <c r="K4" s="43"/>
    </row>
    <row r="5" spans="1:11" s="30" customFormat="1" ht="252.75" customHeight="1">
      <c r="A5" s="42">
        <v>2</v>
      </c>
      <c r="B5" s="43" t="s">
        <v>22</v>
      </c>
      <c r="C5" s="43" t="s">
        <v>23</v>
      </c>
      <c r="D5" s="43" t="s">
        <v>24</v>
      </c>
      <c r="E5" s="43" t="s">
        <v>25</v>
      </c>
      <c r="F5" s="47" t="s">
        <v>26</v>
      </c>
      <c r="G5" s="43" t="s">
        <v>27</v>
      </c>
      <c r="H5" s="47" t="s">
        <v>28</v>
      </c>
      <c r="I5" s="43" t="s">
        <v>29</v>
      </c>
      <c r="J5" s="43" t="s">
        <v>21</v>
      </c>
      <c r="K5" s="43"/>
    </row>
    <row r="6" spans="1:11" s="30" customFormat="1" ht="165" customHeight="1">
      <c r="A6" s="42">
        <v>3</v>
      </c>
      <c r="B6" s="43" t="s">
        <v>30</v>
      </c>
      <c r="C6" s="43" t="s">
        <v>31</v>
      </c>
      <c r="D6" s="43" t="s">
        <v>32</v>
      </c>
      <c r="E6" s="43" t="s">
        <v>33</v>
      </c>
      <c r="F6" s="48" t="s">
        <v>34</v>
      </c>
      <c r="G6" s="43" t="s">
        <v>35</v>
      </c>
      <c r="H6" s="43" t="s">
        <v>36</v>
      </c>
      <c r="I6" s="43" t="s">
        <v>37</v>
      </c>
      <c r="J6" s="43" t="s">
        <v>21</v>
      </c>
      <c r="K6" s="43"/>
    </row>
    <row r="7" spans="1:11" s="30" customFormat="1" ht="84" customHeight="1">
      <c r="A7" s="42">
        <v>4</v>
      </c>
      <c r="B7" s="43" t="s">
        <v>38</v>
      </c>
      <c r="C7" s="43" t="s">
        <v>39</v>
      </c>
      <c r="D7" s="43" t="s">
        <v>40</v>
      </c>
      <c r="E7" s="43" t="s">
        <v>41</v>
      </c>
      <c r="F7" s="49" t="s">
        <v>42</v>
      </c>
      <c r="G7" s="43" t="s">
        <v>27</v>
      </c>
      <c r="H7" s="43" t="s">
        <v>43</v>
      </c>
      <c r="I7" s="43" t="s">
        <v>37</v>
      </c>
      <c r="J7" s="43" t="s">
        <v>21</v>
      </c>
      <c r="K7" s="43"/>
    </row>
    <row r="8" spans="1:11" s="30" customFormat="1" ht="231">
      <c r="A8" s="42">
        <v>5</v>
      </c>
      <c r="B8" s="43" t="s">
        <v>44</v>
      </c>
      <c r="C8" s="43" t="s">
        <v>45</v>
      </c>
      <c r="D8" s="43" t="s">
        <v>24</v>
      </c>
      <c r="E8" s="43" t="s">
        <v>16</v>
      </c>
      <c r="F8" s="47" t="s">
        <v>46</v>
      </c>
      <c r="G8" s="43" t="s">
        <v>18</v>
      </c>
      <c r="H8" s="47" t="s">
        <v>47</v>
      </c>
      <c r="I8" s="43" t="s">
        <v>48</v>
      </c>
      <c r="J8" s="43" t="s">
        <v>21</v>
      </c>
      <c r="K8" s="43"/>
    </row>
    <row r="9" spans="1:11" s="30" customFormat="1" ht="126.75" customHeight="1">
      <c r="A9" s="42">
        <v>6</v>
      </c>
      <c r="B9" s="43" t="s">
        <v>49</v>
      </c>
      <c r="C9" s="43" t="s">
        <v>50</v>
      </c>
      <c r="D9" s="43" t="s">
        <v>51</v>
      </c>
      <c r="E9" s="43" t="s">
        <v>52</v>
      </c>
      <c r="F9" s="50" t="s">
        <v>53</v>
      </c>
      <c r="G9" s="43" t="s">
        <v>18</v>
      </c>
      <c r="H9" s="50" t="s">
        <v>54</v>
      </c>
      <c r="I9" s="43" t="s">
        <v>37</v>
      </c>
      <c r="J9" s="43" t="s">
        <v>21</v>
      </c>
      <c r="K9" s="55"/>
    </row>
    <row r="10" spans="1:11" s="30" customFormat="1" ht="78.75" customHeight="1">
      <c r="A10" s="42">
        <v>7</v>
      </c>
      <c r="B10" s="43" t="s">
        <v>55</v>
      </c>
      <c r="C10" s="43" t="s">
        <v>56</v>
      </c>
      <c r="D10" s="43" t="s">
        <v>57</v>
      </c>
      <c r="E10" s="43" t="s">
        <v>58</v>
      </c>
      <c r="F10" s="51" t="s">
        <v>59</v>
      </c>
      <c r="G10" s="51" t="s">
        <v>18</v>
      </c>
      <c r="H10" s="51" t="s">
        <v>60</v>
      </c>
      <c r="I10" s="43" t="s">
        <v>37</v>
      </c>
      <c r="J10" s="51" t="s">
        <v>21</v>
      </c>
      <c r="K10" s="51"/>
    </row>
    <row r="11" spans="1:11" s="30" customFormat="1" ht="159" customHeight="1">
      <c r="A11" s="42">
        <v>8</v>
      </c>
      <c r="B11" s="43" t="s">
        <v>61</v>
      </c>
      <c r="C11" s="43" t="s">
        <v>62</v>
      </c>
      <c r="D11" s="43" t="s">
        <v>63</v>
      </c>
      <c r="E11" s="43" t="s">
        <v>33</v>
      </c>
      <c r="F11" s="52" t="s">
        <v>64</v>
      </c>
      <c r="G11" s="43" t="s">
        <v>18</v>
      </c>
      <c r="H11" s="53" t="s">
        <v>65</v>
      </c>
      <c r="I11" s="43" t="s">
        <v>37</v>
      </c>
      <c r="J11" s="43" t="s">
        <v>21</v>
      </c>
      <c r="K11" s="43"/>
    </row>
    <row r="12" spans="1:11" s="30" customFormat="1" ht="183.75" customHeight="1">
      <c r="A12" s="42"/>
      <c r="B12" s="43"/>
      <c r="C12" s="43"/>
      <c r="D12" s="43"/>
      <c r="E12" s="43"/>
      <c r="F12" s="52"/>
      <c r="G12" s="43"/>
      <c r="H12" s="53" t="s">
        <v>66</v>
      </c>
      <c r="I12" s="43" t="s">
        <v>37</v>
      </c>
      <c r="J12" s="43" t="s">
        <v>67</v>
      </c>
      <c r="K12" s="43"/>
    </row>
    <row r="13" spans="1:11" s="30" customFormat="1" ht="63" customHeight="1">
      <c r="A13" s="42">
        <v>9</v>
      </c>
      <c r="B13" s="43" t="s">
        <v>68</v>
      </c>
      <c r="C13" s="43" t="s">
        <v>69</v>
      </c>
      <c r="D13" s="43" t="s">
        <v>70</v>
      </c>
      <c r="E13" s="43" t="s">
        <v>16</v>
      </c>
      <c r="F13" s="43" t="s">
        <v>71</v>
      </c>
      <c r="G13" s="43" t="s">
        <v>18</v>
      </c>
      <c r="H13" s="43" t="s">
        <v>72</v>
      </c>
      <c r="I13" s="43" t="s">
        <v>37</v>
      </c>
      <c r="J13" s="43" t="s">
        <v>21</v>
      </c>
      <c r="K13" s="43"/>
    </row>
    <row r="14" spans="1:11" s="30" customFormat="1" ht="63.75" customHeight="1">
      <c r="A14" s="42">
        <v>10</v>
      </c>
      <c r="B14" s="43" t="s">
        <v>73</v>
      </c>
      <c r="C14" s="43" t="s">
        <v>74</v>
      </c>
      <c r="D14" s="43" t="s">
        <v>32</v>
      </c>
      <c r="E14" s="43" t="s">
        <v>16</v>
      </c>
      <c r="F14" s="54" t="s">
        <v>75</v>
      </c>
      <c r="G14" s="43" t="s">
        <v>18</v>
      </c>
      <c r="H14" s="43" t="s">
        <v>76</v>
      </c>
      <c r="I14" s="43" t="s">
        <v>37</v>
      </c>
      <c r="J14" s="43" t="s">
        <v>21</v>
      </c>
      <c r="K14" s="43"/>
    </row>
    <row r="15" spans="1:11" s="30" customFormat="1" ht="105">
      <c r="A15" s="42">
        <v>11</v>
      </c>
      <c r="B15" s="43" t="s">
        <v>77</v>
      </c>
      <c r="C15" s="43" t="s">
        <v>78</v>
      </c>
      <c r="D15" s="43" t="s">
        <v>79</v>
      </c>
      <c r="E15" s="43" t="s">
        <v>80</v>
      </c>
      <c r="F15" s="47" t="s">
        <v>81</v>
      </c>
      <c r="G15" s="43" t="s">
        <v>18</v>
      </c>
      <c r="H15" s="43" t="s">
        <v>82</v>
      </c>
      <c r="I15" s="43" t="s">
        <v>37</v>
      </c>
      <c r="J15" s="43" t="s">
        <v>21</v>
      </c>
      <c r="K15" s="61"/>
    </row>
    <row r="16" spans="1:11" s="30" customFormat="1" ht="117.75" customHeight="1">
      <c r="A16" s="42">
        <v>12</v>
      </c>
      <c r="B16" s="43" t="s">
        <v>83</v>
      </c>
      <c r="C16" s="43" t="s">
        <v>84</v>
      </c>
      <c r="D16" s="43" t="s">
        <v>70</v>
      </c>
      <c r="E16" s="43" t="s">
        <v>33</v>
      </c>
      <c r="F16" s="55" t="s">
        <v>85</v>
      </c>
      <c r="G16" s="43" t="s">
        <v>35</v>
      </c>
      <c r="H16" s="43" t="s">
        <v>86</v>
      </c>
      <c r="I16" s="43" t="s">
        <v>37</v>
      </c>
      <c r="J16" s="43" t="s">
        <v>21</v>
      </c>
      <c r="K16" s="43"/>
    </row>
    <row r="17" spans="1:13" s="30" customFormat="1" ht="108" customHeight="1">
      <c r="A17" s="42">
        <v>13</v>
      </c>
      <c r="B17" s="43" t="s">
        <v>87</v>
      </c>
      <c r="C17" s="43" t="s">
        <v>88</v>
      </c>
      <c r="D17" s="43" t="s">
        <v>24</v>
      </c>
      <c r="E17" s="43" t="s">
        <v>33</v>
      </c>
      <c r="F17" s="47" t="s">
        <v>89</v>
      </c>
      <c r="G17" s="43" t="s">
        <v>35</v>
      </c>
      <c r="H17" s="47" t="s">
        <v>90</v>
      </c>
      <c r="I17" s="43" t="s">
        <v>37</v>
      </c>
      <c r="J17" s="43" t="s">
        <v>21</v>
      </c>
      <c r="K17" s="43"/>
      <c r="L17" s="62"/>
      <c r="M17" s="62"/>
    </row>
    <row r="18" spans="1:13" s="30" customFormat="1" ht="94.5" customHeight="1">
      <c r="A18" s="42">
        <v>14</v>
      </c>
      <c r="B18" s="43" t="s">
        <v>91</v>
      </c>
      <c r="C18" s="43" t="s">
        <v>92</v>
      </c>
      <c r="D18" s="43" t="s">
        <v>70</v>
      </c>
      <c r="E18" s="43" t="s">
        <v>93</v>
      </c>
      <c r="F18" s="56" t="s">
        <v>94</v>
      </c>
      <c r="G18" s="43" t="s">
        <v>18</v>
      </c>
      <c r="H18" s="43" t="s">
        <v>95</v>
      </c>
      <c r="I18" s="43" t="s">
        <v>37</v>
      </c>
      <c r="J18" s="43" t="s">
        <v>21</v>
      </c>
      <c r="K18" s="43"/>
      <c r="L18" s="62"/>
      <c r="M18" s="62"/>
    </row>
    <row r="19" spans="1:13" s="30" customFormat="1" ht="174" customHeight="1">
      <c r="A19" s="42">
        <v>15</v>
      </c>
      <c r="B19" s="43" t="s">
        <v>96</v>
      </c>
      <c r="C19" s="43" t="s">
        <v>97</v>
      </c>
      <c r="D19" s="43" t="s">
        <v>70</v>
      </c>
      <c r="E19" s="43" t="s">
        <v>98</v>
      </c>
      <c r="F19" s="43" t="s">
        <v>99</v>
      </c>
      <c r="G19" s="43" t="s">
        <v>18</v>
      </c>
      <c r="H19" s="56" t="s">
        <v>100</v>
      </c>
      <c r="I19" s="43" t="s">
        <v>37</v>
      </c>
      <c r="J19" s="43" t="s">
        <v>21</v>
      </c>
      <c r="K19" s="43"/>
      <c r="L19" s="62"/>
      <c r="M19" s="62"/>
    </row>
    <row r="20" spans="1:13" ht="13.5">
      <c r="A20" s="57"/>
      <c r="B20" s="57"/>
      <c r="C20" s="58"/>
      <c r="D20" s="57"/>
      <c r="E20" s="57"/>
      <c r="F20" s="57"/>
      <c r="G20" s="57"/>
      <c r="H20" s="57"/>
      <c r="I20" s="57"/>
      <c r="J20" s="57"/>
      <c r="K20" s="57"/>
      <c r="L20" s="34"/>
      <c r="M20" s="34"/>
    </row>
    <row r="21" spans="1:13" ht="13.5">
      <c r="A21" s="57"/>
      <c r="B21" s="57"/>
      <c r="C21" s="58"/>
      <c r="D21" s="57"/>
      <c r="E21" s="57"/>
      <c r="F21" s="57"/>
      <c r="G21" s="57"/>
      <c r="H21" s="57"/>
      <c r="I21" s="57"/>
      <c r="J21" s="57"/>
      <c r="K21" s="57"/>
      <c r="L21" s="34"/>
      <c r="M21" s="34"/>
    </row>
    <row r="22" spans="1:13" ht="13.5">
      <c r="A22" s="57"/>
      <c r="B22" s="57"/>
      <c r="C22" s="58"/>
      <c r="D22" s="57"/>
      <c r="E22" s="57"/>
      <c r="F22" s="57"/>
      <c r="G22" s="57"/>
      <c r="H22" s="57"/>
      <c r="I22" s="57"/>
      <c r="J22" s="57"/>
      <c r="K22" s="57"/>
      <c r="L22" s="34"/>
      <c r="M22" s="34"/>
    </row>
    <row r="23" spans="1:13" ht="13.5">
      <c r="A23" s="57"/>
      <c r="B23" s="57"/>
      <c r="C23" s="58"/>
      <c r="D23" s="57"/>
      <c r="E23" s="57"/>
      <c r="F23" s="57"/>
      <c r="G23" s="57"/>
      <c r="H23" s="57"/>
      <c r="I23" s="57"/>
      <c r="J23" s="57"/>
      <c r="K23" s="57"/>
      <c r="L23" s="34"/>
      <c r="M23" s="34"/>
    </row>
    <row r="24" spans="1:13" ht="13.5">
      <c r="A24" s="57"/>
      <c r="B24" s="57"/>
      <c r="C24" s="58"/>
      <c r="D24" s="57"/>
      <c r="E24" s="57"/>
      <c r="F24" s="57"/>
      <c r="G24" s="57"/>
      <c r="H24" s="57"/>
      <c r="I24" s="57"/>
      <c r="J24" s="57"/>
      <c r="K24" s="57"/>
      <c r="L24" s="34"/>
      <c r="M24" s="34"/>
    </row>
    <row r="25" spans="1:13" ht="13.5">
      <c r="A25" s="57"/>
      <c r="B25" s="57"/>
      <c r="C25" s="58"/>
      <c r="D25" s="57"/>
      <c r="E25" s="57"/>
      <c r="F25" s="57"/>
      <c r="G25" s="57"/>
      <c r="H25" s="57"/>
      <c r="I25" s="57"/>
      <c r="J25" s="57"/>
      <c r="K25" s="57"/>
      <c r="L25" s="34"/>
      <c r="M25" s="34"/>
    </row>
    <row r="26" spans="1:13" ht="13.5">
      <c r="A26" s="57"/>
      <c r="B26" s="57"/>
      <c r="C26" s="58"/>
      <c r="D26" s="57"/>
      <c r="E26" s="57"/>
      <c r="F26" s="57"/>
      <c r="G26" s="57"/>
      <c r="H26" s="57"/>
      <c r="I26" s="57"/>
      <c r="J26" s="57"/>
      <c r="K26" s="57"/>
      <c r="L26" s="34"/>
      <c r="M26" s="34"/>
    </row>
    <row r="27" spans="1:13" ht="13.5">
      <c r="A27" s="57"/>
      <c r="B27" s="57"/>
      <c r="C27" s="58"/>
      <c r="D27" s="57"/>
      <c r="E27" s="57"/>
      <c r="F27" s="57"/>
      <c r="G27" s="57"/>
      <c r="H27" s="57"/>
      <c r="I27" s="57"/>
      <c r="J27" s="57"/>
      <c r="K27" s="57"/>
      <c r="L27" s="34"/>
      <c r="M27" s="34"/>
    </row>
    <row r="28" spans="1:13" ht="13.5">
      <c r="A28" s="57"/>
      <c r="B28" s="57"/>
      <c r="C28" s="58"/>
      <c r="D28" s="57"/>
      <c r="E28" s="57"/>
      <c r="F28" s="57"/>
      <c r="G28" s="57"/>
      <c r="H28" s="57"/>
      <c r="I28" s="57"/>
      <c r="J28" s="57"/>
      <c r="K28" s="57"/>
      <c r="L28" s="34"/>
      <c r="M28" s="34"/>
    </row>
    <row r="29" spans="1:13" ht="13.5">
      <c r="A29" s="57"/>
      <c r="B29" s="57"/>
      <c r="C29" s="58"/>
      <c r="D29" s="57"/>
      <c r="E29" s="57"/>
      <c r="F29" s="57"/>
      <c r="G29" s="57"/>
      <c r="H29" s="57"/>
      <c r="I29" s="57"/>
      <c r="J29" s="57"/>
      <c r="K29" s="57"/>
      <c r="L29" s="34"/>
      <c r="M29" s="34"/>
    </row>
    <row r="30" spans="1:13" ht="13.5">
      <c r="A30" s="57"/>
      <c r="B30" s="57"/>
      <c r="C30" s="58"/>
      <c r="D30" s="57"/>
      <c r="E30" s="57"/>
      <c r="F30" s="57"/>
      <c r="G30" s="57"/>
      <c r="H30" s="57"/>
      <c r="I30" s="57"/>
      <c r="J30" s="57"/>
      <c r="K30" s="57"/>
      <c r="L30" s="34"/>
      <c r="M30" s="34"/>
    </row>
    <row r="31" spans="1:13" ht="13.5">
      <c r="A31" s="57"/>
      <c r="B31" s="57"/>
      <c r="C31" s="58"/>
      <c r="D31" s="57"/>
      <c r="E31" s="57"/>
      <c r="F31" s="57"/>
      <c r="G31" s="57"/>
      <c r="H31" s="57"/>
      <c r="I31" s="57"/>
      <c r="J31" s="57"/>
      <c r="K31" s="57"/>
      <c r="L31" s="34"/>
      <c r="M31" s="34"/>
    </row>
    <row r="32" spans="1:13" ht="13.5">
      <c r="A32" s="57"/>
      <c r="B32" s="57"/>
      <c r="C32" s="58"/>
      <c r="D32" s="57"/>
      <c r="E32" s="57"/>
      <c r="F32" s="57"/>
      <c r="G32" s="57"/>
      <c r="H32" s="57"/>
      <c r="I32" s="57"/>
      <c r="J32" s="57"/>
      <c r="K32" s="57"/>
      <c r="L32" s="34"/>
      <c r="M32" s="34"/>
    </row>
    <row r="33" spans="1:13" ht="13.5">
      <c r="A33" s="57"/>
      <c r="B33" s="57"/>
      <c r="C33" s="58"/>
      <c r="D33" s="57"/>
      <c r="E33" s="57"/>
      <c r="F33" s="57"/>
      <c r="G33" s="57"/>
      <c r="H33" s="57"/>
      <c r="I33" s="57"/>
      <c r="J33" s="57"/>
      <c r="K33" s="57"/>
      <c r="L33" s="34"/>
      <c r="M33" s="34"/>
    </row>
    <row r="34" spans="1:13" ht="13.5">
      <c r="A34" s="57"/>
      <c r="B34" s="57"/>
      <c r="C34" s="58"/>
      <c r="D34" s="57"/>
      <c r="E34" s="57"/>
      <c r="F34" s="57"/>
      <c r="G34" s="57"/>
      <c r="H34" s="57"/>
      <c r="I34" s="57"/>
      <c r="J34" s="57"/>
      <c r="K34" s="57"/>
      <c r="L34" s="34"/>
      <c r="M34" s="34"/>
    </row>
    <row r="35" spans="1:13" ht="13.5">
      <c r="A35" s="57"/>
      <c r="B35" s="57"/>
      <c r="C35" s="58"/>
      <c r="D35" s="57"/>
      <c r="E35" s="57"/>
      <c r="F35" s="57"/>
      <c r="G35" s="57"/>
      <c r="H35" s="57"/>
      <c r="I35" s="57"/>
      <c r="J35" s="57"/>
      <c r="K35" s="57"/>
      <c r="L35" s="34"/>
      <c r="M35" s="34"/>
    </row>
    <row r="36" spans="1:13" ht="13.5">
      <c r="A36" s="57"/>
      <c r="B36" s="57"/>
      <c r="C36" s="58"/>
      <c r="D36" s="57"/>
      <c r="E36" s="57"/>
      <c r="F36" s="57"/>
      <c r="G36" s="57"/>
      <c r="H36" s="57"/>
      <c r="I36" s="57"/>
      <c r="J36" s="57"/>
      <c r="K36" s="57"/>
      <c r="L36" s="34"/>
      <c r="M36" s="34"/>
    </row>
    <row r="37" spans="1:13" ht="13.5">
      <c r="A37" s="57"/>
      <c r="B37" s="57"/>
      <c r="C37" s="58"/>
      <c r="D37" s="57"/>
      <c r="E37" s="57"/>
      <c r="F37" s="57"/>
      <c r="G37" s="57"/>
      <c r="H37" s="57"/>
      <c r="I37" s="57"/>
      <c r="J37" s="57"/>
      <c r="K37" s="57"/>
      <c r="L37" s="34"/>
      <c r="M37" s="34"/>
    </row>
    <row r="38" spans="1:13" ht="13.5">
      <c r="A38" s="57"/>
      <c r="B38" s="57"/>
      <c r="C38" s="58"/>
      <c r="D38" s="57"/>
      <c r="E38" s="57"/>
      <c r="F38" s="57"/>
      <c r="G38" s="57"/>
      <c r="H38" s="57"/>
      <c r="I38" s="57"/>
      <c r="J38" s="57"/>
      <c r="K38" s="57"/>
      <c r="L38" s="34"/>
      <c r="M38" s="34"/>
    </row>
    <row r="39" spans="1:13" ht="13.5">
      <c r="A39" s="57"/>
      <c r="B39" s="57"/>
      <c r="C39" s="58"/>
      <c r="D39" s="57"/>
      <c r="E39" s="57"/>
      <c r="F39" s="57"/>
      <c r="G39" s="57"/>
      <c r="H39" s="57"/>
      <c r="I39" s="57"/>
      <c r="J39" s="57"/>
      <c r="K39" s="57"/>
      <c r="L39" s="34"/>
      <c r="M39" s="34"/>
    </row>
    <row r="40" spans="1:13" ht="13.5">
      <c r="A40" s="57"/>
      <c r="B40" s="57"/>
      <c r="C40" s="58"/>
      <c r="D40" s="57"/>
      <c r="E40" s="57"/>
      <c r="F40" s="57"/>
      <c r="G40" s="57"/>
      <c r="H40" s="57"/>
      <c r="I40" s="57"/>
      <c r="J40" s="57"/>
      <c r="K40" s="57"/>
      <c r="L40" s="34"/>
      <c r="M40" s="34"/>
    </row>
    <row r="41" spans="1:13" ht="13.5">
      <c r="A41" s="57"/>
      <c r="B41" s="57"/>
      <c r="C41" s="58"/>
      <c r="D41" s="57"/>
      <c r="E41" s="57"/>
      <c r="F41" s="57"/>
      <c r="G41" s="57"/>
      <c r="H41" s="57"/>
      <c r="I41" s="57"/>
      <c r="J41" s="57"/>
      <c r="K41" s="57"/>
      <c r="L41" s="34"/>
      <c r="M41" s="34"/>
    </row>
    <row r="42" spans="1:13" ht="13.5">
      <c r="A42" s="57"/>
      <c r="B42" s="57"/>
      <c r="C42" s="58"/>
      <c r="D42" s="57"/>
      <c r="E42" s="57"/>
      <c r="F42" s="57"/>
      <c r="G42" s="57"/>
      <c r="H42" s="57"/>
      <c r="I42" s="57"/>
      <c r="J42" s="57"/>
      <c r="K42" s="57"/>
      <c r="L42" s="34"/>
      <c r="M42" s="34"/>
    </row>
    <row r="43" spans="1:13" ht="13.5">
      <c r="A43" s="57"/>
      <c r="B43" s="57"/>
      <c r="C43" s="58"/>
      <c r="D43" s="57"/>
      <c r="E43" s="57"/>
      <c r="F43" s="57"/>
      <c r="G43" s="57"/>
      <c r="H43" s="57"/>
      <c r="I43" s="57"/>
      <c r="J43" s="57"/>
      <c r="K43" s="57"/>
      <c r="L43" s="34"/>
      <c r="M43" s="34"/>
    </row>
    <row r="44" spans="1:13" ht="13.5">
      <c r="A44" s="57"/>
      <c r="B44" s="57"/>
      <c r="C44" s="58"/>
      <c r="D44" s="57"/>
      <c r="E44" s="57"/>
      <c r="F44" s="57"/>
      <c r="G44" s="57"/>
      <c r="H44" s="57"/>
      <c r="I44" s="57"/>
      <c r="J44" s="57"/>
      <c r="K44" s="57"/>
      <c r="L44" s="34"/>
      <c r="M44" s="34"/>
    </row>
    <row r="45" spans="1:13" ht="13.5">
      <c r="A45" s="57"/>
      <c r="B45" s="57"/>
      <c r="C45" s="58"/>
      <c r="D45" s="57"/>
      <c r="E45" s="57"/>
      <c r="F45" s="57"/>
      <c r="G45" s="57"/>
      <c r="H45" s="57"/>
      <c r="I45" s="57"/>
      <c r="J45" s="57"/>
      <c r="K45" s="57"/>
      <c r="L45" s="34"/>
      <c r="M45" s="34"/>
    </row>
    <row r="46" spans="1:13" ht="13.5">
      <c r="A46" s="57"/>
      <c r="B46" s="57"/>
      <c r="C46" s="58"/>
      <c r="D46" s="57"/>
      <c r="E46" s="57"/>
      <c r="F46" s="57"/>
      <c r="G46" s="57"/>
      <c r="H46" s="57"/>
      <c r="I46" s="57"/>
      <c r="J46" s="57"/>
      <c r="K46" s="57"/>
      <c r="L46" s="34"/>
      <c r="M46" s="34"/>
    </row>
    <row r="47" spans="1:13" ht="13.5">
      <c r="A47" s="57"/>
      <c r="B47" s="57"/>
      <c r="C47" s="58"/>
      <c r="D47" s="57"/>
      <c r="E47" s="57"/>
      <c r="F47" s="57"/>
      <c r="G47" s="57"/>
      <c r="H47" s="57"/>
      <c r="I47" s="57"/>
      <c r="J47" s="57"/>
      <c r="K47" s="57"/>
      <c r="L47" s="34"/>
      <c r="M47" s="34"/>
    </row>
    <row r="48" spans="1:13" ht="13.5">
      <c r="A48" s="57"/>
      <c r="B48" s="57"/>
      <c r="C48" s="58"/>
      <c r="D48" s="57"/>
      <c r="E48" s="57"/>
      <c r="F48" s="57"/>
      <c r="G48" s="57"/>
      <c r="H48" s="57"/>
      <c r="I48" s="57"/>
      <c r="J48" s="57"/>
      <c r="K48" s="57"/>
      <c r="L48" s="34"/>
      <c r="M48" s="34"/>
    </row>
    <row r="49" spans="1:13" ht="13.5">
      <c r="A49" s="57"/>
      <c r="B49" s="57"/>
      <c r="C49" s="58"/>
      <c r="D49" s="57"/>
      <c r="E49" s="57"/>
      <c r="F49" s="57"/>
      <c r="G49" s="57"/>
      <c r="H49" s="57"/>
      <c r="I49" s="57"/>
      <c r="J49" s="57"/>
      <c r="K49" s="57"/>
      <c r="L49" s="34"/>
      <c r="M49" s="34"/>
    </row>
    <row r="50" spans="1:13" ht="13.5">
      <c r="A50" s="57"/>
      <c r="B50" s="57"/>
      <c r="C50" s="58"/>
      <c r="D50" s="57"/>
      <c r="E50" s="57"/>
      <c r="F50" s="57"/>
      <c r="G50" s="57"/>
      <c r="H50" s="57"/>
      <c r="I50" s="57"/>
      <c r="J50" s="57"/>
      <c r="K50" s="57"/>
      <c r="L50" s="34"/>
      <c r="M50" s="34"/>
    </row>
    <row r="51" spans="1:13" ht="13.5">
      <c r="A51" s="57"/>
      <c r="B51" s="57"/>
      <c r="C51" s="58"/>
      <c r="D51" s="57"/>
      <c r="E51" s="57"/>
      <c r="F51" s="57"/>
      <c r="G51" s="57"/>
      <c r="H51" s="57"/>
      <c r="I51" s="57"/>
      <c r="J51" s="57"/>
      <c r="K51" s="57"/>
      <c r="L51" s="34"/>
      <c r="M51" s="34"/>
    </row>
    <row r="52" spans="1:13" ht="13.5">
      <c r="A52" s="57"/>
      <c r="B52" s="57"/>
      <c r="C52" s="58"/>
      <c r="D52" s="57"/>
      <c r="E52" s="57"/>
      <c r="F52" s="57"/>
      <c r="G52" s="57"/>
      <c r="H52" s="57"/>
      <c r="I52" s="57"/>
      <c r="J52" s="57"/>
      <c r="K52" s="57"/>
      <c r="L52" s="34"/>
      <c r="M52" s="34"/>
    </row>
    <row r="53" spans="1:13" ht="13.5">
      <c r="A53" s="57"/>
      <c r="B53" s="57"/>
      <c r="C53" s="58"/>
      <c r="D53" s="57"/>
      <c r="E53" s="57"/>
      <c r="F53" s="57"/>
      <c r="G53" s="57"/>
      <c r="H53" s="57"/>
      <c r="I53" s="57"/>
      <c r="J53" s="57"/>
      <c r="K53" s="57"/>
      <c r="L53" s="34"/>
      <c r="M53" s="34"/>
    </row>
    <row r="54" spans="1:13" ht="13.5">
      <c r="A54" s="57"/>
      <c r="B54" s="57"/>
      <c r="C54" s="58"/>
      <c r="D54" s="57"/>
      <c r="E54" s="57"/>
      <c r="F54" s="57"/>
      <c r="G54" s="57"/>
      <c r="H54" s="57"/>
      <c r="I54" s="57"/>
      <c r="J54" s="57"/>
      <c r="K54" s="57"/>
      <c r="L54" s="34"/>
      <c r="M54" s="34"/>
    </row>
    <row r="55" spans="1:13" ht="13.5">
      <c r="A55" s="57"/>
      <c r="B55" s="57"/>
      <c r="C55" s="58"/>
      <c r="D55" s="57"/>
      <c r="E55" s="57"/>
      <c r="F55" s="57"/>
      <c r="G55" s="57"/>
      <c r="H55" s="57"/>
      <c r="I55" s="57"/>
      <c r="J55" s="57"/>
      <c r="K55" s="57"/>
      <c r="L55" s="34"/>
      <c r="M55" s="34"/>
    </row>
    <row r="56" spans="1:13" ht="13.5">
      <c r="A56" s="57"/>
      <c r="B56" s="57"/>
      <c r="C56" s="58"/>
      <c r="D56" s="57"/>
      <c r="E56" s="57"/>
      <c r="F56" s="57"/>
      <c r="G56" s="57"/>
      <c r="H56" s="57"/>
      <c r="I56" s="57"/>
      <c r="J56" s="57"/>
      <c r="K56" s="57"/>
      <c r="L56" s="34"/>
      <c r="M56" s="34"/>
    </row>
    <row r="57" spans="1:13" ht="13.5">
      <c r="A57" s="57"/>
      <c r="B57" s="57"/>
      <c r="C57" s="58"/>
      <c r="D57" s="57"/>
      <c r="E57" s="57"/>
      <c r="F57" s="57"/>
      <c r="G57" s="57"/>
      <c r="H57" s="57"/>
      <c r="I57" s="57"/>
      <c r="J57" s="57"/>
      <c r="K57" s="57"/>
      <c r="L57" s="34"/>
      <c r="M57" s="34"/>
    </row>
    <row r="58" spans="1:13" ht="13.5">
      <c r="A58" s="57"/>
      <c r="B58" s="57"/>
      <c r="C58" s="58"/>
      <c r="D58" s="57"/>
      <c r="E58" s="57"/>
      <c r="F58" s="57"/>
      <c r="G58" s="57"/>
      <c r="H58" s="57"/>
      <c r="I58" s="57"/>
      <c r="J58" s="57"/>
      <c r="K58" s="57"/>
      <c r="L58" s="34"/>
      <c r="M58" s="34"/>
    </row>
    <row r="59" spans="1:13" ht="13.5">
      <c r="A59" s="57"/>
      <c r="B59" s="57"/>
      <c r="C59" s="58"/>
      <c r="D59" s="57"/>
      <c r="E59" s="57"/>
      <c r="F59" s="57"/>
      <c r="G59" s="57"/>
      <c r="H59" s="57"/>
      <c r="I59" s="57"/>
      <c r="J59" s="57"/>
      <c r="K59" s="57"/>
      <c r="L59" s="34"/>
      <c r="M59" s="34"/>
    </row>
    <row r="60" spans="1:13" ht="13.5">
      <c r="A60" s="57"/>
      <c r="B60" s="57"/>
      <c r="C60" s="58"/>
      <c r="D60" s="57"/>
      <c r="E60" s="57"/>
      <c r="F60" s="57"/>
      <c r="G60" s="57"/>
      <c r="H60" s="57"/>
      <c r="I60" s="57"/>
      <c r="J60" s="57"/>
      <c r="K60" s="57"/>
      <c r="L60" s="34"/>
      <c r="M60" s="34"/>
    </row>
    <row r="61" spans="1:13" ht="13.5">
      <c r="A61" s="57"/>
      <c r="B61" s="57"/>
      <c r="C61" s="58"/>
      <c r="D61" s="57"/>
      <c r="E61" s="57"/>
      <c r="F61" s="57"/>
      <c r="G61" s="57"/>
      <c r="H61" s="57"/>
      <c r="I61" s="57"/>
      <c r="J61" s="57"/>
      <c r="K61" s="57"/>
      <c r="L61" s="34"/>
      <c r="M61" s="34"/>
    </row>
    <row r="62" spans="1:13" ht="13.5">
      <c r="A62" s="57"/>
      <c r="B62" s="57"/>
      <c r="C62" s="58"/>
      <c r="D62" s="57"/>
      <c r="E62" s="57"/>
      <c r="F62" s="57"/>
      <c r="G62" s="57"/>
      <c r="H62" s="57"/>
      <c r="I62" s="57"/>
      <c r="J62" s="57"/>
      <c r="K62" s="57"/>
      <c r="L62" s="34"/>
      <c r="M62" s="34"/>
    </row>
    <row r="63" spans="1:13" ht="13.5">
      <c r="A63" s="57"/>
      <c r="B63" s="57"/>
      <c r="C63" s="58"/>
      <c r="D63" s="57"/>
      <c r="E63" s="57"/>
      <c r="F63" s="57"/>
      <c r="G63" s="57"/>
      <c r="H63" s="57"/>
      <c r="I63" s="57"/>
      <c r="J63" s="57"/>
      <c r="K63" s="57"/>
      <c r="L63" s="34"/>
      <c r="M63" s="34"/>
    </row>
    <row r="64" spans="1:11" ht="13.5">
      <c r="A64" s="59"/>
      <c r="B64" s="59"/>
      <c r="C64" s="60"/>
      <c r="D64" s="59"/>
      <c r="E64" s="59"/>
      <c r="F64" s="57"/>
      <c r="G64" s="57"/>
      <c r="H64" s="57"/>
      <c r="I64" s="57"/>
      <c r="J64" s="57"/>
      <c r="K64" s="57"/>
    </row>
    <row r="65" spans="1:11" ht="13.5">
      <c r="A65" s="59"/>
      <c r="B65" s="59"/>
      <c r="C65" s="60"/>
      <c r="D65" s="59"/>
      <c r="E65" s="59"/>
      <c r="F65" s="57"/>
      <c r="G65" s="57"/>
      <c r="H65" s="57"/>
      <c r="I65" s="57"/>
      <c r="J65" s="57"/>
      <c r="K65" s="57"/>
    </row>
    <row r="66" spans="1:11" ht="13.5">
      <c r="A66" s="59"/>
      <c r="B66" s="59"/>
      <c r="C66" s="60"/>
      <c r="D66" s="59"/>
      <c r="E66" s="59"/>
      <c r="F66" s="57"/>
      <c r="G66" s="57"/>
      <c r="H66" s="57"/>
      <c r="I66" s="57"/>
      <c r="J66" s="57"/>
      <c r="K66" s="57"/>
    </row>
    <row r="67" spans="1:11" ht="13.5">
      <c r="A67" s="59"/>
      <c r="B67" s="59"/>
      <c r="C67" s="60"/>
      <c r="D67" s="59"/>
      <c r="E67" s="59"/>
      <c r="F67" s="57"/>
      <c r="G67" s="57"/>
      <c r="H67" s="57"/>
      <c r="I67" s="57"/>
      <c r="J67" s="57"/>
      <c r="K67" s="57"/>
    </row>
    <row r="68" spans="1:11" ht="13.5">
      <c r="A68" s="59"/>
      <c r="B68" s="59"/>
      <c r="C68" s="60"/>
      <c r="D68" s="59"/>
      <c r="E68" s="59"/>
      <c r="F68" s="57"/>
      <c r="G68" s="57"/>
      <c r="H68" s="57"/>
      <c r="I68" s="57"/>
      <c r="J68" s="57"/>
      <c r="K68" s="57"/>
    </row>
    <row r="69" spans="1:11" ht="13.5">
      <c r="A69" s="59"/>
      <c r="B69" s="59"/>
      <c r="C69" s="60"/>
      <c r="D69" s="59"/>
      <c r="E69" s="59"/>
      <c r="F69" s="57"/>
      <c r="G69" s="57"/>
      <c r="H69" s="57"/>
      <c r="I69" s="57"/>
      <c r="J69" s="57"/>
      <c r="K69" s="57"/>
    </row>
  </sheetData>
  <sheetProtection/>
  <autoFilter ref="A3:K19"/>
  <mergeCells count="9">
    <mergeCell ref="A1:K1"/>
    <mergeCell ref="A2:K2"/>
    <mergeCell ref="A11:A12"/>
    <mergeCell ref="B11:B12"/>
    <mergeCell ref="C11:C12"/>
    <mergeCell ref="D11:D12"/>
    <mergeCell ref="E11:E12"/>
    <mergeCell ref="F11:F12"/>
    <mergeCell ref="G11:G12"/>
  </mergeCells>
  <printOptions horizontalCentered="1"/>
  <pageMargins left="0.34" right="0.33" top="0.55" bottom="0.16"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3"/>
  <sheetViews>
    <sheetView workbookViewId="0" topLeftCell="A4">
      <selection activeCell="F19" sqref="F19"/>
    </sheetView>
  </sheetViews>
  <sheetFormatPr defaultColWidth="9.00390625" defaultRowHeight="13.5"/>
  <cols>
    <col min="1" max="1" width="10.375" style="0" customWidth="1"/>
    <col min="2" max="2" width="17.125" style="0" customWidth="1"/>
    <col min="3" max="3" width="19.875" style="0" customWidth="1"/>
    <col min="4" max="4" width="21.625" style="0" customWidth="1"/>
    <col min="5" max="5" width="9.00390625" style="1" customWidth="1"/>
  </cols>
  <sheetData>
    <row r="1" spans="1:5" ht="41.25" customHeight="1">
      <c r="A1" s="2" t="s">
        <v>101</v>
      </c>
      <c r="B1" s="3"/>
      <c r="C1" s="3"/>
      <c r="D1" s="4"/>
      <c r="E1" s="4"/>
    </row>
    <row r="2" spans="1:5" ht="24.75" customHeight="1">
      <c r="A2" s="5" t="s">
        <v>102</v>
      </c>
      <c r="B2" s="6" t="s">
        <v>103</v>
      </c>
      <c r="C2" s="7" t="s">
        <v>104</v>
      </c>
      <c r="D2" s="8" t="s">
        <v>105</v>
      </c>
      <c r="E2" s="9" t="s">
        <v>106</v>
      </c>
    </row>
    <row r="3" spans="1:5" ht="24.75" customHeight="1">
      <c r="A3" s="10" t="s">
        <v>107</v>
      </c>
      <c r="B3" s="11">
        <v>16</v>
      </c>
      <c r="C3" s="12">
        <v>3</v>
      </c>
      <c r="D3" s="10">
        <v>3</v>
      </c>
      <c r="E3" s="13">
        <v>19</v>
      </c>
    </row>
    <row r="4" spans="1:5" ht="24.75" customHeight="1">
      <c r="A4" s="14" t="s">
        <v>108</v>
      </c>
      <c r="B4" s="15">
        <v>14</v>
      </c>
      <c r="C4" s="16">
        <v>2</v>
      </c>
      <c r="D4" s="14">
        <v>5</v>
      </c>
      <c r="E4" s="17">
        <v>19</v>
      </c>
    </row>
    <row r="5" spans="1:5" ht="24.75" customHeight="1">
      <c r="A5" s="14" t="s">
        <v>109</v>
      </c>
      <c r="B5" s="15">
        <v>30</v>
      </c>
      <c r="C5" s="16">
        <v>1</v>
      </c>
      <c r="D5" s="14">
        <v>3</v>
      </c>
      <c r="E5" s="17">
        <v>33</v>
      </c>
    </row>
    <row r="6" spans="1:5" ht="24.75" customHeight="1">
      <c r="A6" s="14" t="s">
        <v>110</v>
      </c>
      <c r="B6" s="15">
        <v>22</v>
      </c>
      <c r="C6" s="16">
        <v>0</v>
      </c>
      <c r="D6" s="14">
        <v>0</v>
      </c>
      <c r="E6" s="17">
        <v>22</v>
      </c>
    </row>
    <row r="7" spans="1:5" ht="24.75" customHeight="1">
      <c r="A7" s="14" t="s">
        <v>111</v>
      </c>
      <c r="B7" s="15">
        <v>24</v>
      </c>
      <c r="C7" s="16">
        <v>1</v>
      </c>
      <c r="D7" s="14">
        <v>1</v>
      </c>
      <c r="E7" s="17">
        <v>25</v>
      </c>
    </row>
    <row r="8" spans="1:5" ht="24.75" customHeight="1">
      <c r="A8" s="14" t="s">
        <v>112</v>
      </c>
      <c r="B8" s="15">
        <v>25</v>
      </c>
      <c r="C8" s="16">
        <v>1</v>
      </c>
      <c r="D8" s="14">
        <v>1</v>
      </c>
      <c r="E8" s="17">
        <v>26</v>
      </c>
    </row>
    <row r="9" spans="1:6" ht="24.75" customHeight="1">
      <c r="A9" s="14" t="s">
        <v>113</v>
      </c>
      <c r="B9" s="15">
        <v>16</v>
      </c>
      <c r="C9" s="16">
        <v>4</v>
      </c>
      <c r="D9" s="14">
        <v>5</v>
      </c>
      <c r="E9" s="17">
        <v>21</v>
      </c>
      <c r="F9" s="18">
        <v>165</v>
      </c>
    </row>
    <row r="10" spans="1:5" ht="24.75" customHeight="1">
      <c r="A10" s="14" t="s">
        <v>114</v>
      </c>
      <c r="B10" s="19">
        <v>14</v>
      </c>
      <c r="C10" s="20">
        <v>2</v>
      </c>
      <c r="D10" s="21">
        <v>1</v>
      </c>
      <c r="E10" s="17">
        <v>15</v>
      </c>
    </row>
    <row r="11" spans="1:5" ht="24.75" customHeight="1">
      <c r="A11" s="14" t="s">
        <v>115</v>
      </c>
      <c r="B11" s="19">
        <v>15</v>
      </c>
      <c r="C11" s="20">
        <v>1</v>
      </c>
      <c r="D11" s="21">
        <v>1</v>
      </c>
      <c r="E11" s="17">
        <v>16</v>
      </c>
    </row>
    <row r="12" spans="1:5" ht="24.75" customHeight="1">
      <c r="A12" s="14" t="s">
        <v>116</v>
      </c>
      <c r="B12" s="19">
        <v>24</v>
      </c>
      <c r="C12" s="22"/>
      <c r="D12" s="21">
        <v>0</v>
      </c>
      <c r="E12" s="17">
        <v>24</v>
      </c>
    </row>
    <row r="13" spans="1:5" ht="24.75" customHeight="1">
      <c r="A13" s="14" t="s">
        <v>117</v>
      </c>
      <c r="B13" s="23">
        <v>23</v>
      </c>
      <c r="C13" s="22"/>
      <c r="D13" s="24">
        <v>1</v>
      </c>
      <c r="E13" s="17">
        <v>24</v>
      </c>
    </row>
    <row r="14" spans="1:5" ht="24.75" customHeight="1">
      <c r="A14" s="14" t="s">
        <v>118</v>
      </c>
      <c r="B14" s="23">
        <v>18</v>
      </c>
      <c r="C14" s="22"/>
      <c r="D14" s="24">
        <v>1</v>
      </c>
      <c r="E14" s="17">
        <v>19</v>
      </c>
    </row>
    <row r="15" spans="1:5" ht="24.75" customHeight="1">
      <c r="A15" s="14" t="s">
        <v>119</v>
      </c>
      <c r="B15" s="23"/>
      <c r="C15" s="22"/>
      <c r="D15" s="24"/>
      <c r="E15" s="17"/>
    </row>
    <row r="16" spans="1:5" ht="24.75" customHeight="1">
      <c r="A16" s="14" t="s">
        <v>120</v>
      </c>
      <c r="B16" s="23"/>
      <c r="C16" s="22"/>
      <c r="D16" s="24"/>
      <c r="E16" s="17"/>
    </row>
    <row r="17" spans="1:5" ht="24.75" customHeight="1">
      <c r="A17" s="14" t="s">
        <v>121</v>
      </c>
      <c r="B17" s="23"/>
      <c r="C17" s="22"/>
      <c r="D17" s="24"/>
      <c r="E17" s="17"/>
    </row>
    <row r="18" spans="1:5" ht="24.75" customHeight="1">
      <c r="A18" s="14" t="s">
        <v>122</v>
      </c>
      <c r="B18" s="23"/>
      <c r="C18" s="22"/>
      <c r="D18" s="24"/>
      <c r="E18" s="17"/>
    </row>
    <row r="19" spans="1:5" ht="24.75" customHeight="1">
      <c r="A19" s="14" t="s">
        <v>123</v>
      </c>
      <c r="B19" s="23"/>
      <c r="C19" s="22"/>
      <c r="D19" s="24"/>
      <c r="E19" s="17"/>
    </row>
    <row r="20" spans="1:5" ht="24.75" customHeight="1">
      <c r="A20" s="14" t="s">
        <v>124</v>
      </c>
      <c r="B20" s="23"/>
      <c r="C20" s="22"/>
      <c r="D20" s="24"/>
      <c r="E20" s="17"/>
    </row>
    <row r="21" spans="1:5" ht="24.75" customHeight="1">
      <c r="A21" s="14" t="s">
        <v>125</v>
      </c>
      <c r="B21" s="23"/>
      <c r="C21" s="22"/>
      <c r="D21" s="24"/>
      <c r="E21" s="17"/>
    </row>
    <row r="22" spans="1:5" ht="19.5">
      <c r="A22" s="25" t="s">
        <v>126</v>
      </c>
      <c r="B22" s="26"/>
      <c r="C22" s="27"/>
      <c r="D22" s="28"/>
      <c r="E22" s="29"/>
    </row>
    <row r="23" spans="2:5" ht="18.75">
      <c r="B23">
        <f>SUM(B3:B22)</f>
        <v>241</v>
      </c>
      <c r="D23">
        <f>SUM(D3:D22)</f>
        <v>22</v>
      </c>
      <c r="E23" s="1">
        <f>SUM(E3:E22)</f>
        <v>263</v>
      </c>
    </row>
  </sheetData>
  <sheetProtection/>
  <mergeCells count="1">
    <mergeCell ref="A1:E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hbj</cp:lastModifiedBy>
  <cp:lastPrinted>2018-07-03T03:08:44Z</cp:lastPrinted>
  <dcterms:created xsi:type="dcterms:W3CDTF">2018-06-23T00:55:00Z</dcterms:created>
  <dcterms:modified xsi:type="dcterms:W3CDTF">2018-07-06T13:06:18Z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