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转交办件" sheetId="1" r:id="rId1"/>
    <sheet name="Sheet2" sheetId="2" r:id="rId2"/>
    <sheet name="Sheet3" sheetId="3" r:id="rId3"/>
  </sheets>
  <definedNames>
    <definedName name="_GoBack" localSheetId="0">'转交办件'!#REF!</definedName>
    <definedName name="_xlnm.Print_Area" localSheetId="0">'转交办件'!$A$1:$K$3</definedName>
    <definedName name="_xlnm.Print_Titles" localSheetId="0">'转交办件'!$3:$3</definedName>
    <definedName name="_xlnm._FilterDatabase" localSheetId="0" hidden="1">'转交办件'!$A$3:$K$20</definedName>
  </definedNames>
  <calcPr fullCalcOnLoad="1"/>
</workbook>
</file>

<file path=xl/sharedStrings.xml><?xml version="1.0" encoding="utf-8"?>
<sst xmlns="http://schemas.openxmlformats.org/spreadsheetml/2006/main" count="188" uniqueCount="133">
  <si>
    <t>第九批群众信访举报交（转）办及地方查办情况一览表</t>
  </si>
  <si>
    <t>截至时间：2018年7月7日</t>
  </si>
  <si>
    <t>序号</t>
  </si>
  <si>
    <t>受理编号</t>
  </si>
  <si>
    <t>交办问题基本情况</t>
  </si>
  <si>
    <t>行政区域</t>
  </si>
  <si>
    <t>污染类型</t>
  </si>
  <si>
    <t>调查核实情况</t>
  </si>
  <si>
    <t>是否属实</t>
  </si>
  <si>
    <t>处理和整改情况</t>
  </si>
  <si>
    <t>问责情况</t>
  </si>
  <si>
    <t>是否办结</t>
  </si>
  <si>
    <t>备注</t>
  </si>
  <si>
    <t>湘环督交办〔2018〕9号</t>
  </si>
  <si>
    <t>岳阳县新墙镇有很多陶瓷厂，早晚两个时间段烟囱排烟，扬尘很重，菜地上面都是灰。该件为2017年中央环保督察信访交办件，在此次环保督察进驻期间再次投诉，</t>
  </si>
  <si>
    <t>岳阳县</t>
  </si>
  <si>
    <t>大气</t>
  </si>
  <si>
    <t>7月2日，岳阳县环境保护局监察员对5家陶瓷企业（金城陶瓷、天欣陶瓷、宏康陶瓷、亚泰陶瓷、德丰陶瓷）进行了现场监察，各企业废气处理设施均正在运行，加碱符合要求。其中金城陶瓷、宏康陶瓷原材料、燃煤均入棚管理，无露天堆放现象；德丰陶瓷、天欣陶瓷、亚泰陶瓷设有临时原料堆场。其中德丰陶瓷临时堆场已采取覆盖措施。亚泰陶瓷临时堆场有少部分原料未覆盖。天欣陶瓷临时堆场原料正在转运，有部分原料覆盖不全。</t>
  </si>
  <si>
    <t>基本属实</t>
  </si>
  <si>
    <t>2018年5月，县环保局已对天欣、德丰陶瓷公司临时原料堆场部分原料未采取有效覆盖措施的环境违法行为，作出了责令改正环境违法行为决定书，下达了《行政处罚决定书》两份。本次检查发现的亚泰陶瓷部分原料未覆盖的违法行为，县环保局已进行立案查处。同时，委托湖南索奥检测技术有限公司于6月26日、27日对区域各陶瓷企业生产时产生的污染物进行了采样监测（监测数据还未出），如监测结果超过国家排放标准，将依法严惩。</t>
  </si>
  <si>
    <t>暂无</t>
  </si>
  <si>
    <t>否</t>
  </si>
  <si>
    <t>D201807012</t>
  </si>
  <si>
    <t>反映岳阳市平江县向家镇金石村刘家洞组两个刘家洞矿点，非法开采，废水直排水库和农田，并进入汨罗河。24小时生产，噪声影响很大，拖矿的车引起路面灰尘很大。4月份政府已经把矿点关停了，但是如今又在拖石头，有地方保护伞对矿点进行保护，并且伪造开采证明签名。要求督察组领导严查。</t>
  </si>
  <si>
    <t>平江县</t>
  </si>
  <si>
    <t>水、噪音、扬尘</t>
  </si>
  <si>
    <t>经核实，投诉人反映的向家镇金龙村两个石场为平江县伍市镇海力石材有限公司安乐、金石采矿区的金石矿点和刘家洞矿点。两个矿点有环评手续并通过验收，2018年4月县政府开展石材行业整治，对上述两个矿点实施停产整治。目前，矿点已被电力部门断电，停产将近3个月，现场未生产 。</t>
  </si>
  <si>
    <t>部分属实</t>
  </si>
  <si>
    <t>今年4月份县政府制定了伍市、向家采石及石材加工行业整治方案，对这两个矿点按照规范、整治整合的整治方案要求正在开展整治。</t>
  </si>
  <si>
    <t>是</t>
  </si>
  <si>
    <t>D201807013</t>
  </si>
  <si>
    <t>反映岳阳市湘阴县大冲村有一个专门杀猪的，但是他不去村屠宰场杀，每天都在家门口杀，猪叫吵死人，臭味很难闻。</t>
  </si>
  <si>
    <t>湘阴县</t>
  </si>
  <si>
    <t>噪音</t>
  </si>
  <si>
    <t>田勇军、田昌国两兄弟，住湘阴县漕溪港街道办事处大冲村双风组17号，两人在该处从事私人屠宰多年，一般凌晨3点钟左右开始屠宰作业，每天宰杀1至2头牲猪。曾数次被附近举报噪声和臭气扰民，湘阴县屠宰办多次上门对其进行批评教育、制止，但其每次停止不久仍重操旧业。</t>
  </si>
  <si>
    <t>属实</t>
  </si>
  <si>
    <t>2018年7月2日，湘阴县屠宰办会同县治安大队、县环保局、县漕溪港街道办事处大冲村负责人到该处进行检查处理。因田勇军、田昌国涉嫌未经定点屠宰，依据《牲猪屠宰管理条例》相关规定，湘阴县畜牧局对两人进行批评教育后，依法关停该处屠宰点，拆除了相关屠宰设备、设施和排水管道，并对残留的废弃物进行无害化处理，恢复环境清洁卫生。今后，湘阴县屠宰办将继续加强、加密对全县私人屠宰的巡查监管，严格控制出现死灰复燃现象发生，确保此地再不出现因私自屠宰而导致噪声和臭气扰民的现象发生。</t>
  </si>
  <si>
    <t>湘阴县畜牧局对负有监管责任的县畜禽定点屠宰监督管理办公室主任甘宏伟通知予以全局通报批评。</t>
  </si>
  <si>
    <t>D201807014</t>
  </si>
  <si>
    <t>反映汨罗市弼时镇明月山村任学军办的猪厂，污水渗到地下，污染了村里的地下水，导致现在井水都不敢喝了。</t>
  </si>
  <si>
    <t>汨罗市</t>
  </si>
  <si>
    <t>水</t>
  </si>
  <si>
    <t>经调查，任学军与曹辉琪是夫妻关系，所以该信访件为重复件</t>
  </si>
  <si>
    <t>产生的养殖废水经过沼气池化酵后流入沉淀池，部分废水因沉淀池积满外溢至原桔园，原桔园因退耕还林后已成林地，现址无桔树，废水外溢林地距离最近农户约100米。
目前，该养猪场已全部退养，猪舍已功能性设施拆除，沉淀池全部清理完毕，粪污转运至神鼎山镇苏溪村九龙山庄，用于种植林木。该信访件与省级环保督察组编号D2018062617、D201806299信访件交办单属同一信访交办件.</t>
  </si>
  <si>
    <t>D201807015</t>
  </si>
  <si>
    <t>反映岳阳市北港河锦绣河山小区内有一家幼儿园，以前本来是三层，现在又加了一层，油烟机噪音特别大。希望有关部门来处理协调下。</t>
  </si>
  <si>
    <t>岳阳楼区</t>
  </si>
  <si>
    <t xml:space="preserve">    经调查核实，华夏锦绣河山幼儿园建于2010年，是锦绣河山小区配套建设的幼儿园，统一社会信用代码为：52430602072636964A，存在厨房油烟机噪音扰民的现象。</t>
  </si>
  <si>
    <t xml:space="preserve">    华夏锦绣河山幼儿园已安装新的油烟净化机，并对厨房鼓风机进行降噪处理，消除了油烟机给周边环境带来的噪音影响。</t>
  </si>
  <si>
    <t>D201807016</t>
  </si>
  <si>
    <t>反映岳阳市临湘市白云镇季章村毛利番组为恒酒厂：1.酒厂烧煤时产生的废气、灰尘，影响周边居民。2.生产废水直接排入沟渠。3.屯了数百斤酒精，存在安全隐患。该酒厂在城市规划区域内，希望相关部门让该酒厂搬迁。</t>
  </si>
  <si>
    <t>临湘市</t>
  </si>
  <si>
    <t>粉尘、大气</t>
  </si>
  <si>
    <t>“为恒酒厂”实名为：“十三竹生态养生竹筒酒创作基地”，位于临湘市白云镇集庄村毛粟组，占地面积约7亩，酿酒生产区约600平方米，拟建成一家以酒文化为主题的乡村旅游农家乐，主要生产60度的白酒，因准备将基地生产的白酒注册商标，所以生产的白酒全部贮存于地窖中未进行销售，目前贮存量大约90吨。</t>
  </si>
  <si>
    <t>该基地建于2010年，而该组于2012年才列入城市禁建区；基地有0.3t/h的汽水两用锅炉一台，2017年以前燃料是煤，2017年以后燃料是生物质，配套建有水浴除尘设施一套，锅炉废气进行了处置；废水流向自家菜地。该基地于2018年6月24日已停产，个体户魏宏正准备向相关部门申请办理生产许可证、工商营业执照等相关证照。</t>
  </si>
  <si>
    <t>D201807017</t>
  </si>
  <si>
    <t>反映岳阳市汨罗市新市镇、归义镇和平江县伍市镇周边有近千家塑料加工厂，气味难闻、污水乱排，中央、省环保督察一下来检查就停工，督察组一走就死灰复燃，希望这个问题得到根本解决。</t>
  </si>
  <si>
    <t>汨罗市、平江县</t>
  </si>
  <si>
    <t>大气、水</t>
  </si>
  <si>
    <r>
      <t>汨罗：该信访件与D2018062820投诉内容一致，为重复件/</t>
    </r>
    <r>
      <rPr>
        <b/>
        <sz val="10"/>
        <rFont val="宋体"/>
        <family val="0"/>
      </rPr>
      <t>平江县：</t>
    </r>
    <r>
      <rPr>
        <sz val="10"/>
        <rFont val="宋体"/>
        <family val="0"/>
      </rPr>
      <t>2013年开始，平江县开展了废塑加工企业专项整治，保持了对废塑加工企业严厉打击的态势，共关闭伍市、瓮江等地30余家废塑加工厂，只在伍市镇青冲保留整合了一家由市局审批验收的规范废塑加工厂，全县从2013年开始停止所有废塑加工企业的审批。除该厂外，经全面排查，目前我县伍市镇没有非法废塑造粒加工厂，另外存在只采用清洗工艺的非法废塑水洗加工点19家。</t>
    </r>
  </si>
  <si>
    <r>
      <t>汨罗：经查，今年3月份以来，归义镇党委、政府按照“生产断电，设备捣毁”的要求，取缔上马村107家塑料加工作坊，实现辖区散小乱污企业清零目标。制定《归义镇环境保护举报奖励办法》，鼓励当地群众对环保行动中被强制关停后仍违法擅自偷生产、偷排偷放污染物的废塑企业进行举报，归义镇还建立了《“小散乱污”废塑加工点日常巡查制度》，通过日常管理长效机制，坚决遏制非法废旧塑料加工生产反弹现象，对没获批环评手续的已被强制关停的铜米、塑料、破碎加工企业进行后期追踪排查，杜绝偷生产加工的乱象，以确保取缔成效。
新市镇团山村废品加工行业形2014年以来，市委、市政府组织四次整治行动，由浅入深加大整治力度，先是针对群众反映强烈的散小乱废企业整治，取缔水源地人口集中区冒烟、冒气企业，清除陈年垃圾；第二次整治将所有生产企业进行关停；第三次整治拉通污水管网，治理重污染区域鸭蹼塘；第四次整治是这次新市全域环境整治，按“两断三清”的标准清零散乱污企业，团山废品市场全部进行搬迁，团山市场搬迁标志着循环经济粗放型发展时代结束。
团山村、上马村是我市再生资源市场的发源地，在几十年发展过程中遗留了不少环境问题，其中众多散小乱污企业生产污染环境就是突出问题之一，通过整治，散乱污企业已经全部关停到位，还有少部分企业拆除工作正在进行中。去年12月以来，工业园全力推进塑料工业园建设，今年12月底之前可以建成并投产。一旦塑料工业园建成，塑料加工企业将全部整合升级入园经营，实现“圈区管理，封闭运行”，现已经有400户企业报名入园。在下一步工作中，我市始终树立“绿水青山就是金山银山”理念，持续加力整治区域环境，实现区域环境逐渐变好工作目标。。/</t>
    </r>
    <r>
      <rPr>
        <b/>
        <sz val="10"/>
        <rFont val="宋体"/>
        <family val="0"/>
      </rPr>
      <t>平江：</t>
    </r>
    <r>
      <rPr>
        <sz val="10"/>
        <rFont val="宋体"/>
        <family val="0"/>
      </rPr>
      <t>伍市镇政府即制定方案，6月30日下达了取缔告知书，要求在7月15日前该镇19家非法废塑水洗加工点立即自行关闭，并将联合环保等部门对未按要求自行关闭的非法加工点开展专项整治行动强制取缔。同时伍市镇政府在伍岗、伍联等六个村召开专题会，要求村委会和当地群众建立联防联控机制，严防新建废塑加工点的情况出现。</t>
    </r>
  </si>
  <si>
    <t>D201807018</t>
  </si>
  <si>
    <t>反映岳阳市平江县龙门镇长寿村采砂的问题。308省道，运砂车特别的多，一般都是晚上运砂。认为采砂行业从来没有停止过，一直在偷偷的开采，希望有关部门调查处理。</t>
  </si>
  <si>
    <t>生态破坏</t>
  </si>
  <si>
    <t xml:space="preserve">1，龙门镇没有长寿村； 2，龙门镇对非法采砂一直严厉打击，不存在非法采砂；龙门镇308省道过往的的砂车是江西过往的或合法的金龙黎家砂石场的。     </t>
  </si>
  <si>
    <t>龙门镇制定方案，继续开展为期一个月的非法采砂巡查和运砂车专项整治行动。</t>
  </si>
  <si>
    <t>*D201807019</t>
  </si>
  <si>
    <t>反映岳阳市花果畈垃圾填埋场，每天晚上、早上都有恶臭味，都不敢开窗。</t>
  </si>
  <si>
    <t>市城管局、市环保局</t>
  </si>
  <si>
    <r>
      <t>市城管局：</t>
    </r>
    <r>
      <rPr>
        <sz val="10"/>
        <rFont val="宋体"/>
        <family val="0"/>
      </rPr>
      <t>花果畈垃圾处理场周边部分群众投诉垃圾场臭气污染等问题基本属实。</t>
    </r>
  </si>
  <si>
    <r>
      <t>针对臭气污染的问题：</t>
    </r>
    <r>
      <rPr>
        <sz val="10"/>
        <rFont val="宋体"/>
        <family val="0"/>
      </rPr>
      <t xml:space="preserve">
    督促中标单位湖南普泰尔环保科技有限公司增加生物除臭、灭蝇药物的喷洒频次和喷洒量；规范做好填埋区域7万余平方米垃圾覆盖工作；完成4000多平方米调节池的密闭加盖；防渗提质改造过程中对已填埋区和正在填埋作业区进行HDPE膜覆盖；引进岳阳诚进环保有限公司对填埋气体进行回收发电。
    下阶段整改方案：一是加大垃圾除臭灭蝇力度。二是对作业区裸露垃圾实行全覆盖。三是加快填埋气体回收利用项目施工进度。
</t>
    </r>
    <r>
      <rPr>
        <b/>
        <sz val="10"/>
        <rFont val="宋体"/>
        <family val="0"/>
      </rPr>
      <t>针对渗滤液处理能力不足的问题：</t>
    </r>
    <r>
      <rPr>
        <sz val="10"/>
        <rFont val="宋体"/>
        <family val="0"/>
      </rPr>
      <t xml:space="preserve">
    一是邀请原设计施工单位江苏新琦环保有限公司委派专业技术人员到渗滤液处理中心跟班作业，提高渗滤液处理量；二是对严重堵塞、功能丧失膜管分批次更换，增加处理膜透性，提高出水率；三是对垃圾场进行防渗提质改造项目建设，对填埋区实施雨污分流工程，减少天然雨水混入垃圾堆体；四是新建了垃圾渗滤液排放在线监测系统，对排放进行全过程监管，确保达标；五是对填埋区进行了帷幕灌浆，防止渗滤液向外区域扩散。
    下一步，在大型垃圾中转站项目（该项目包括新建1套日处理能力达400吨的渗滤液处理设备）建成投用前，计划从专业公司租用一套日处理能力300吨的渗滤液处理设施，确保达标排放。一是规范现有渗滤液处理作业流程。二是租用一套渗滤液处理设施。三是减少垃圾渗滤液产生量。
</t>
    </r>
  </si>
  <si>
    <t>由分管环卫领导约谈项目相关责任人</t>
  </si>
  <si>
    <r>
      <t>市环保局：</t>
    </r>
    <r>
      <rPr>
        <sz val="10"/>
        <rFont val="宋体"/>
        <family val="0"/>
      </rPr>
      <t>花果畈垃圾场填埋区未配套建设废气收集设施，恶臭气体无法收集处理，导致垃圾场恶臭气体无组织逸散现象严重，目前有6万立方米的垃圾露天堆放，加速导致恶臭气体的产生、逸散。
另外花果畈垃圾处理场填埋区垃圾填埋量已达到了328万立方米，超过设计库容量，现在仍每天继续入场垃圾量约800吨。造成附近及周边城区居民长期投诉。</t>
    </r>
  </si>
  <si>
    <r>
      <t>市环保局</t>
    </r>
    <r>
      <rPr>
        <sz val="10"/>
        <rFont val="宋体"/>
        <family val="0"/>
      </rPr>
      <t xml:space="preserve">：我局要求垃圾场（1）严格按照垃圾填埋要求进行规范作业，立即对露天堆放的垃圾进行覆盖压实，及时洒药除臭，防止恶臭气体蔓延。立即启动废气收集、处理设施的建设并投入运行。（2）配备专业技术人员，对渗滤液处理设施设备进行专业的运营维护，保证其300吨/天的处理能力。
（3）严格按照环评审批要求及规定，必须于2018年8月进行封场处理。封场后，花果畈垃圾场仍需做好垃圾渗漏液及填埋废气的处理工作，对周边地下水开展跟踪监测，确保库区及周边环境安全。
（4）对信访人投诉举报的恶臭气味扰民的问题，已经进行了立案查处，目前，案件正在办理过程中。 企业正在整改。   </t>
    </r>
  </si>
  <si>
    <t>D2018070110</t>
  </si>
  <si>
    <t>反映岳阳市汨罗市高泉南路天河云都。1.在红线内，违规建筑。2.鼓风机、空调外机（5台)噪声、餐饮油烟严重影响周边居民的正常生活。3.天河云都有关系，官商勾结，多次反映未果。希望省督查组查清事实，将违规建筑拆除。</t>
  </si>
  <si>
    <t>餐饮油烟</t>
  </si>
  <si>
    <t>该投诉件与D2018062819基本一致，为重复件</t>
  </si>
  <si>
    <t xml:space="preserve">经查，天河云都商务会所和凯悦商务酒店的中央空调主机运行时未采取有效降噪措施，执法人员在骏秀花园小区3栋的4家居民卧室中进行了噪声测量，确定空调运行产生的噪声对居民有一定影响。7月1日、7月2执法人员分别向2家小饭店和2家商务会所下达了《责令改正违法行为决定书》，责令汨罗市食惠汇紫砂锅饭店、漫客煲仔饭店安装油烟净化设施，责令天河云都商务会所、汨罗市凯悦商务酒店和采取降噪措施，消除营业时噪声影响。 7月2日上午，归义镇政府负责人督促天和云都大酒店落实整改要求，限期十五天内完成。商户承诺：尽快安装油烟净化装置，完善油烟管道设施；安装隔音棚，以降低中央空调外机噪音；立即清理周边环境卫生。
</t>
  </si>
  <si>
    <t>D2018070111</t>
  </si>
  <si>
    <t>反映岳阳市经开区通海路和王家畈路交叉处有一个鱼米之乡的企业，生产时产生的废气特难闻，而且刺鼻，去年督察的时候就停了一段时间，现在又是开始生产，希望相关部门迅速解决，要求搬迁。</t>
  </si>
  <si>
    <t>经开区</t>
  </si>
  <si>
    <t>该公司实际年产量约6000吨，生产用锅炉2台，一台4吨正常使用，一台2吨备用，使用天燃气。生产中产生的废气主要是油炸工艺车间产生的油烟和鱼丸车间水煮生产线产生的蒸气。该公司于2014年9月18日与湖南蓝箭环保科技有限公司岳阳分公司签订油烟治理商务合同，安装了油烟净化设施，后又于2017年2月22日与佛山市科蓝环保科技股份有限公司签订油烟合同，于5月1日重新安装并调试完毕油烟治理设施。油烟治理设施名称是宽极距工业废气净化设备，生产工艺是将油炸车间工艺废气收集，然后经调质、降温预处理装置、最后通过工业静电式烟雾净化设备净化，达到油烟净化率≥95%。符合环保要求。</t>
  </si>
  <si>
    <t>部分  属实</t>
  </si>
  <si>
    <t xml:space="preserve"> 该公司6月30日恢复生产，经采样检测，油烟达标排放</t>
  </si>
  <si>
    <t>D2018070112</t>
  </si>
  <si>
    <t>反映岳阳市岳阳楼区郭镇乡康利农生物科技有限公司，经常散发出难闻的气味，气味很浓烈，无孔不入。</t>
  </si>
  <si>
    <t xml:space="preserve">    经调查核实，岳阳康利农生物科技有限公司已进行了环评备案以及环保验收，2017年核发排污许可证，该企业环保手续齐全，已安装环保设施。</t>
  </si>
  <si>
    <t xml:space="preserve">  2018年4月27日，在“双随机”检查中对其锅炉烟气进行采样检测，根据岳阳市衡润检测有限公司对该企业的检测报告（岳衡检字〔2018〕第062号），显示该企业锅炉烟气超标排放，楼区环保分局已对其下达《行政处罚事先（听证）告知书》。
    2018年7月4日，已委托岳阳市衡润检测有限公司对该企业厂界臭气浓度进行采样检测，根据检测报告（岳衡检字〔2018〕第103-1号）显示，厂界臭气达标排放。
    楼区环保分局将继续加强对该企业的监管。</t>
  </si>
  <si>
    <t>D2018070113</t>
  </si>
  <si>
    <t>反映岳阳市经开区青年东路阳山新村有一家“老广东餐馆”厨房里的废水直接排到小区后面的沟里面，现在天气炎热，有一股恶臭味，窗户都不能打开，油烟管排烟的噪音很大，而且这家餐馆的厨房把小区东边的消防通道全部都占用了，堵住了，希望领导重视一下，为百姓解决困难。</t>
  </si>
  <si>
    <t>水、大气</t>
  </si>
  <si>
    <t>经核实，岳阳市岳阳楼区青年东路阳山新村枫林园门面上老广东餐饮店的废水排入下水道，造成臭气熏天，是下水道堵塞。</t>
  </si>
  <si>
    <t>经开区城管局城管大队对老广东餐饮店下达了整改通知书，该店已于7月3日整改完成</t>
  </si>
  <si>
    <t>D2018070114</t>
  </si>
  <si>
    <t>反映临湘市桃林镇三合村李山塘水库上游，正在建设一个洗沙场 ，建成后会对三个组大约500多人的饮用水和农田灌溉产生影响，希望停止建设、搬迁。</t>
  </si>
  <si>
    <t>李山塘水库边有一个山坑，村民刘月光将该山坑填平拟建洗砂场。目前，现场无建筑物和机械设备。平整地块位于水库边.该水库不是饮用水源地；拟建洗砂场土地周边为叁壹组、简李组、丛埜组，共550人；共有农田145亩，该水库水面仅有2亩多，供部分农田灌溉；该洗砂场未办理任务手续，系刘月光擅自建设。</t>
  </si>
  <si>
    <t>2018年7月4日，临湘市国土资源局与水利局、桃林镇人民政府进行联合执法，制止了当事人的违法建设行为，下达了停止违法行为通知书。经国土资源局、水利局、桃林镇人民政府商定，予以取缔。现已停止建设，待明年春天由桃林镇政府复绿。</t>
  </si>
  <si>
    <t>X201807011</t>
  </si>
  <si>
    <t>反映岳阳市岳阳楼区青年中路“荣盛金鹗御府”小区入口处门楼上面的发光宣传字和德胜路东方红小学对面，"岳阳市政"发光宣传字每天晚上到次日早上灯火通明，严重影响了青年中路金鹗府邸小区居民休息，恳请督察组责令会议停开发光字，杜绝光污染。</t>
  </si>
  <si>
    <t>其它</t>
  </si>
  <si>
    <t xml:space="preserve">    经调查核实，“荣盛金鹗御府”和“岳阳市政”发光宣传字存在整夜发光的情况。</t>
  </si>
  <si>
    <t xml:space="preserve">    经金鹗山街道办事处、社区与施工方协调，金鄂御府于7月2日开始每晚10点准时关闭扰民光源；东茅岭街道办事处、社区与市政公司协调，岳阳市政公司于7月5日开始每天晚上9点准时关闭扰民灯源。</t>
  </si>
  <si>
    <t>X201807012</t>
  </si>
  <si>
    <t>反映岳阳市平江县向家镇金龙村16、17组（原金石村9、10组）的两个金石石场，租用了穿塘湾到枫树咀约1000多亩的山开采花岗岩石（麻石），开采几年对当地的生态环境、农田、水利、公路畅道等带来和造成各种严重灾害：1、荒山、烂山300亩；2、荒田20多亩；3废泥、沙废掉关山水库约1万多立方左右；4、污染关山水库水质；5、运输车辆致使村公路压烂；6、通宵生产，噪音扰民；7、产生大量灰尘；8、固废废泥沙乱堆存在安全隐患；9、买通村民联名上访要求恢复生产，并在联名信上请人代签开虚作假。请求各级政府，督查组进行实地调查，彻底关闭两处石场。</t>
  </si>
  <si>
    <t>水、大气、噪音、固废、生态破坏</t>
  </si>
  <si>
    <t>与D201807012同，重复信访件。今年4月份县政府制定了伍市、向家采石及石材加工行业整治方案，对这两个矿点按照规范、整治整合的整治方案要求正在开展整治。</t>
  </si>
  <si>
    <t>2018省环保督查转交办案件数量汇总表</t>
  </si>
  <si>
    <t>批次</t>
  </si>
  <si>
    <t>转办件</t>
  </si>
  <si>
    <t>其中重点件数量</t>
  </si>
  <si>
    <t>交办件</t>
  </si>
  <si>
    <t>合计</t>
  </si>
  <si>
    <t>第1批</t>
  </si>
  <si>
    <t>第2批</t>
  </si>
  <si>
    <t>第3批</t>
  </si>
  <si>
    <t>第4批</t>
  </si>
  <si>
    <t>第5批</t>
  </si>
  <si>
    <t>第6批</t>
  </si>
  <si>
    <t>第7批</t>
  </si>
  <si>
    <t>第8批</t>
  </si>
  <si>
    <t>第9批</t>
  </si>
  <si>
    <t>第10批</t>
  </si>
  <si>
    <t>第11批</t>
  </si>
  <si>
    <t>第12批</t>
  </si>
  <si>
    <t>第13批</t>
  </si>
  <si>
    <t>第14批</t>
  </si>
  <si>
    <t>第15批</t>
  </si>
  <si>
    <t>第16批</t>
  </si>
  <si>
    <t>第17批</t>
  </si>
  <si>
    <t>第18批</t>
  </si>
  <si>
    <t>第19批</t>
  </si>
  <si>
    <t>第20批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</si>
</sst>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4"/>
      <color indexed="8"/>
      <name val="宋体"/>
      <family val="0"/>
    </font>
    <font>
      <sz val="16"/>
      <color indexed="8"/>
      <name val="宋体"/>
      <family val="0"/>
    </font>
    <font>
      <sz val="12"/>
      <color indexed="8"/>
      <name val="宋体"/>
      <family val="0"/>
    </font>
    <font>
      <sz val="12"/>
      <color indexed="10"/>
      <name val="宋体"/>
      <family val="0"/>
    </font>
    <font>
      <sz val="10"/>
      <color indexed="8"/>
      <name val="宋体"/>
      <family val="0"/>
    </font>
    <font>
      <sz val="10"/>
      <name val="宋体"/>
      <family val="0"/>
    </font>
    <font>
      <b/>
      <sz val="20"/>
      <name val="宋体"/>
      <family val="0"/>
    </font>
    <font>
      <b/>
      <sz val="10"/>
      <name val="宋体"/>
      <family val="0"/>
    </font>
    <font>
      <sz val="14"/>
      <name val="宋体"/>
      <family val="0"/>
    </font>
    <font>
      <sz val="11"/>
      <color indexed="9"/>
      <name val="宋体"/>
      <family val="0"/>
    </font>
    <font>
      <sz val="11"/>
      <color indexed="53"/>
      <name val="宋体"/>
      <family val="0"/>
    </font>
    <font>
      <b/>
      <sz val="15"/>
      <color indexed="62"/>
      <name val="宋体"/>
      <family val="0"/>
    </font>
    <font>
      <sz val="11"/>
      <color indexed="16"/>
      <name val="宋体"/>
      <family val="0"/>
    </font>
    <font>
      <b/>
      <sz val="11"/>
      <color indexed="53"/>
      <name val="宋体"/>
      <family val="0"/>
    </font>
    <font>
      <b/>
      <sz val="11"/>
      <color indexed="62"/>
      <name val="宋体"/>
      <family val="0"/>
    </font>
    <font>
      <u val="single"/>
      <sz val="11"/>
      <color indexed="20"/>
      <name val="宋体"/>
      <family val="0"/>
    </font>
    <font>
      <b/>
      <sz val="11"/>
      <color indexed="63"/>
      <name val="宋体"/>
      <family val="0"/>
    </font>
    <font>
      <i/>
      <sz val="11"/>
      <color indexed="23"/>
      <name val="宋体"/>
      <family val="0"/>
    </font>
    <font>
      <sz val="11"/>
      <color indexed="17"/>
      <name val="宋体"/>
      <family val="0"/>
    </font>
    <font>
      <b/>
      <sz val="11"/>
      <color indexed="8"/>
      <name val="宋体"/>
      <family val="0"/>
    </font>
    <font>
      <b/>
      <sz val="13"/>
      <color indexed="62"/>
      <name val="宋体"/>
      <family val="0"/>
    </font>
    <font>
      <sz val="11"/>
      <color indexed="10"/>
      <name val="宋体"/>
      <family val="0"/>
    </font>
    <font>
      <b/>
      <sz val="18"/>
      <color indexed="62"/>
      <name val="宋体"/>
      <family val="0"/>
    </font>
    <font>
      <sz val="11"/>
      <color indexed="62"/>
      <name val="宋体"/>
      <family val="0"/>
    </font>
    <font>
      <b/>
      <sz val="11"/>
      <color indexed="9"/>
      <name val="宋体"/>
      <family val="0"/>
    </font>
    <font>
      <sz val="11"/>
      <color indexed="19"/>
      <name val="宋体"/>
      <family val="0"/>
    </font>
    <font>
      <u val="single"/>
      <sz val="11"/>
      <color indexed="1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11" fillId="6" borderId="0" applyNumberFormat="0" applyBorder="0" applyAlignment="0" applyProtection="0"/>
    <xf numFmtId="0" fontId="16" fillId="0" borderId="5" applyNumberFormat="0" applyFill="0" applyAlignment="0" applyProtection="0"/>
    <xf numFmtId="0" fontId="11" fillId="6" borderId="0" applyNumberFormat="0" applyBorder="0" applyAlignment="0" applyProtection="0"/>
    <xf numFmtId="0" fontId="18" fillId="8" borderId="6" applyNumberFormat="0" applyAlignment="0" applyProtection="0"/>
    <xf numFmtId="0" fontId="15" fillId="8" borderId="1" applyNumberFormat="0" applyAlignment="0" applyProtection="0"/>
    <xf numFmtId="0" fontId="26"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12" fillId="0" borderId="8" applyNumberFormat="0" applyFill="0" applyAlignment="0" applyProtection="0"/>
    <xf numFmtId="0" fontId="21" fillId="0" borderId="9" applyNumberFormat="0" applyFill="0" applyAlignment="0" applyProtection="0"/>
    <xf numFmtId="0" fontId="20"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2" fillId="0" borderId="16"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9" xfId="0" applyFont="1" applyBorder="1" applyAlignment="1">
      <alignmen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2"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2" fillId="0" borderId="22"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horizontal="left" vertical="center" wrapText="1"/>
    </xf>
    <xf numFmtId="0" fontId="9" fillId="0" borderId="25" xfId="0" applyFont="1" applyBorder="1" applyAlignment="1">
      <alignment horizontal="center" vertical="center" wrapText="1"/>
    </xf>
    <xf numFmtId="0" fontId="7" fillId="0" borderId="25"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0" fontId="7" fillId="0" borderId="25" xfId="0" applyFont="1" applyBorder="1" applyAlignment="1">
      <alignment horizontal="justify" vertical="center"/>
    </xf>
    <xf numFmtId="0" fontId="1" fillId="0" borderId="25" xfId="0" applyFont="1" applyBorder="1" applyAlignment="1">
      <alignment horizontal="center" vertical="center" wrapText="1"/>
    </xf>
    <xf numFmtId="0" fontId="7" fillId="0" borderId="25" xfId="0" applyFont="1" applyBorder="1" applyAlignment="1">
      <alignment horizontal="justify" vertical="center" wrapText="1"/>
    </xf>
    <xf numFmtId="0" fontId="7" fillId="0" borderId="25" xfId="0" applyFont="1" applyFill="1" applyBorder="1" applyAlignment="1">
      <alignment vertical="center" wrapText="1"/>
    </xf>
    <xf numFmtId="0" fontId="9" fillId="0" borderId="25" xfId="0" applyFont="1" applyBorder="1" applyAlignment="1">
      <alignment horizontal="left" vertical="center" wrapText="1"/>
    </xf>
    <xf numFmtId="0" fontId="7" fillId="0" borderId="25" xfId="0" applyFont="1" applyBorder="1" applyAlignment="1">
      <alignment vertical="center"/>
    </xf>
    <xf numFmtId="0" fontId="1" fillId="0" borderId="25" xfId="0" applyFont="1" applyFill="1" applyBorder="1" applyAlignment="1">
      <alignment horizontal="center" vertical="center" wrapText="1"/>
    </xf>
    <xf numFmtId="0" fontId="7" fillId="0" borderId="25"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workbookViewId="0" topLeftCell="A1">
      <pane xSplit="7" ySplit="3" topLeftCell="H12" activePane="bottomRight" state="frozen"/>
      <selection pane="bottomRight" activeCell="P12" sqref="P12"/>
    </sheetView>
  </sheetViews>
  <sheetFormatPr defaultColWidth="9.00390625" defaultRowHeight="13.5"/>
  <cols>
    <col min="1" max="1" width="4.375" style="0" customWidth="1"/>
    <col min="2" max="2" width="10.875" style="31" customWidth="1"/>
    <col min="3" max="3" width="24.125" style="32" customWidth="1"/>
    <col min="4" max="4" width="5.50390625" style="31" customWidth="1"/>
    <col min="5" max="5" width="4.875" style="0" customWidth="1"/>
    <col min="6" max="6" width="27.50390625" style="33" customWidth="1"/>
    <col min="7" max="7" width="4.25390625" style="33" customWidth="1"/>
    <col min="8" max="8" width="37.25390625" style="33" customWidth="1"/>
    <col min="9" max="9" width="5.625" style="33" customWidth="1"/>
    <col min="10" max="11" width="5.625" style="34" customWidth="1"/>
  </cols>
  <sheetData>
    <row r="1" spans="1:11" ht="30" customHeight="1">
      <c r="A1" s="35" t="s">
        <v>0</v>
      </c>
      <c r="B1" s="36"/>
      <c r="C1" s="37"/>
      <c r="D1" s="35"/>
      <c r="E1" s="35"/>
      <c r="F1" s="35"/>
      <c r="G1" s="35"/>
      <c r="H1" s="35"/>
      <c r="I1" s="35"/>
      <c r="J1" s="35"/>
      <c r="K1" s="35"/>
    </row>
    <row r="2" spans="1:11" ht="30" customHeight="1">
      <c r="A2" s="38" t="s">
        <v>1</v>
      </c>
      <c r="B2" s="39"/>
      <c r="C2" s="40"/>
      <c r="D2" s="38"/>
      <c r="E2" s="38"/>
      <c r="F2" s="38"/>
      <c r="G2" s="38"/>
      <c r="H2" s="38"/>
      <c r="I2" s="38"/>
      <c r="J2" s="38"/>
      <c r="K2" s="38"/>
    </row>
    <row r="3" spans="1:11" ht="24">
      <c r="A3" s="41" t="s">
        <v>2</v>
      </c>
      <c r="B3" s="41" t="s">
        <v>3</v>
      </c>
      <c r="C3" s="41" t="s">
        <v>4</v>
      </c>
      <c r="D3" s="41" t="s">
        <v>5</v>
      </c>
      <c r="E3" s="41" t="s">
        <v>6</v>
      </c>
      <c r="F3" s="41" t="s">
        <v>7</v>
      </c>
      <c r="G3" s="41" t="s">
        <v>8</v>
      </c>
      <c r="H3" s="41" t="s">
        <v>9</v>
      </c>
      <c r="I3" s="41" t="s">
        <v>10</v>
      </c>
      <c r="J3" s="41" t="s">
        <v>11</v>
      </c>
      <c r="K3" s="41" t="s">
        <v>12</v>
      </c>
    </row>
    <row r="4" spans="1:11" s="30" customFormat="1" ht="171" customHeight="1">
      <c r="A4" s="42">
        <v>1</v>
      </c>
      <c r="B4" s="43" t="s">
        <v>13</v>
      </c>
      <c r="C4" s="43" t="s">
        <v>14</v>
      </c>
      <c r="D4" s="43" t="s">
        <v>15</v>
      </c>
      <c r="E4" s="43" t="s">
        <v>16</v>
      </c>
      <c r="F4" s="43" t="s">
        <v>17</v>
      </c>
      <c r="G4" s="43" t="s">
        <v>18</v>
      </c>
      <c r="H4" s="43" t="s">
        <v>19</v>
      </c>
      <c r="I4" s="43" t="s">
        <v>20</v>
      </c>
      <c r="J4" s="43" t="s">
        <v>21</v>
      </c>
      <c r="K4" s="43"/>
    </row>
    <row r="5" spans="1:11" s="30" customFormat="1" ht="144" customHeight="1">
      <c r="A5" s="42">
        <v>2</v>
      </c>
      <c r="B5" s="43" t="s">
        <v>22</v>
      </c>
      <c r="C5" s="43" t="s">
        <v>23</v>
      </c>
      <c r="D5" s="43" t="s">
        <v>24</v>
      </c>
      <c r="E5" s="43" t="s">
        <v>25</v>
      </c>
      <c r="F5" s="44" t="s">
        <v>26</v>
      </c>
      <c r="G5" s="43" t="s">
        <v>27</v>
      </c>
      <c r="H5" s="43" t="s">
        <v>28</v>
      </c>
      <c r="I5" s="43" t="s">
        <v>20</v>
      </c>
      <c r="J5" s="43" t="s">
        <v>29</v>
      </c>
      <c r="K5" s="50"/>
    </row>
    <row r="6" spans="1:11" s="30" customFormat="1" ht="180">
      <c r="A6" s="42">
        <v>3</v>
      </c>
      <c r="B6" s="43" t="s">
        <v>30</v>
      </c>
      <c r="C6" s="43" t="s">
        <v>31</v>
      </c>
      <c r="D6" s="43" t="s">
        <v>32</v>
      </c>
      <c r="E6" s="43" t="s">
        <v>33</v>
      </c>
      <c r="F6" s="44" t="s">
        <v>34</v>
      </c>
      <c r="G6" s="43" t="s">
        <v>35</v>
      </c>
      <c r="H6" s="44" t="s">
        <v>36</v>
      </c>
      <c r="I6" s="43" t="s">
        <v>37</v>
      </c>
      <c r="J6" s="43" t="s">
        <v>29</v>
      </c>
      <c r="K6" s="43"/>
    </row>
    <row r="7" spans="1:11" s="30" customFormat="1" ht="108">
      <c r="A7" s="42">
        <v>4</v>
      </c>
      <c r="B7" s="43" t="s">
        <v>38</v>
      </c>
      <c r="C7" s="43" t="s">
        <v>39</v>
      </c>
      <c r="D7" s="43" t="s">
        <v>40</v>
      </c>
      <c r="E7" s="43" t="s">
        <v>41</v>
      </c>
      <c r="F7" s="45" t="s">
        <v>42</v>
      </c>
      <c r="G7" s="46" t="s">
        <v>35</v>
      </c>
      <c r="H7" s="43" t="s">
        <v>43</v>
      </c>
      <c r="I7" s="43" t="s">
        <v>20</v>
      </c>
      <c r="J7" s="46" t="s">
        <v>29</v>
      </c>
      <c r="K7" s="46"/>
    </row>
    <row r="8" spans="1:11" s="30" customFormat="1" ht="60">
      <c r="A8" s="42">
        <v>5</v>
      </c>
      <c r="B8" s="43" t="s">
        <v>44</v>
      </c>
      <c r="C8" s="43" t="s">
        <v>45</v>
      </c>
      <c r="D8" s="43" t="s">
        <v>46</v>
      </c>
      <c r="E8" s="43" t="s">
        <v>33</v>
      </c>
      <c r="F8" s="44" t="s">
        <v>47</v>
      </c>
      <c r="G8" s="44" t="s">
        <v>35</v>
      </c>
      <c r="H8" s="44" t="s">
        <v>48</v>
      </c>
      <c r="I8" s="43" t="s">
        <v>20</v>
      </c>
      <c r="J8" s="43" t="s">
        <v>29</v>
      </c>
      <c r="K8" s="43"/>
    </row>
    <row r="9" spans="1:11" s="30" customFormat="1" ht="108">
      <c r="A9" s="42">
        <v>6</v>
      </c>
      <c r="B9" s="43" t="s">
        <v>49</v>
      </c>
      <c r="C9" s="43" t="s">
        <v>50</v>
      </c>
      <c r="D9" s="43" t="s">
        <v>51</v>
      </c>
      <c r="E9" s="43" t="s">
        <v>52</v>
      </c>
      <c r="F9" s="47" t="s">
        <v>53</v>
      </c>
      <c r="G9" s="48" t="s">
        <v>27</v>
      </c>
      <c r="H9" s="48" t="s">
        <v>54</v>
      </c>
      <c r="I9" s="43" t="s">
        <v>20</v>
      </c>
      <c r="J9" s="51" t="s">
        <v>29</v>
      </c>
      <c r="K9" s="48"/>
    </row>
    <row r="10" spans="1:11" s="30" customFormat="1" ht="409.5">
      <c r="A10" s="42">
        <v>7</v>
      </c>
      <c r="B10" s="43" t="s">
        <v>55</v>
      </c>
      <c r="C10" s="43" t="s">
        <v>56</v>
      </c>
      <c r="D10" s="43" t="s">
        <v>57</v>
      </c>
      <c r="E10" s="43" t="s">
        <v>58</v>
      </c>
      <c r="F10" s="45" t="s">
        <v>59</v>
      </c>
      <c r="G10" s="43" t="s">
        <v>27</v>
      </c>
      <c r="H10" s="43" t="s">
        <v>60</v>
      </c>
      <c r="I10" s="43" t="s">
        <v>20</v>
      </c>
      <c r="J10" s="43" t="s">
        <v>21</v>
      </c>
      <c r="K10" s="43"/>
    </row>
    <row r="11" spans="1:11" s="30" customFormat="1" ht="72">
      <c r="A11" s="42">
        <v>8</v>
      </c>
      <c r="B11" s="43" t="s">
        <v>61</v>
      </c>
      <c r="C11" s="43" t="s">
        <v>62</v>
      </c>
      <c r="D11" s="43" t="s">
        <v>24</v>
      </c>
      <c r="E11" s="43" t="s">
        <v>63</v>
      </c>
      <c r="F11" s="44" t="s">
        <v>64</v>
      </c>
      <c r="G11" s="43" t="s">
        <v>27</v>
      </c>
      <c r="H11" s="43" t="s">
        <v>65</v>
      </c>
      <c r="I11" s="43" t="s">
        <v>20</v>
      </c>
      <c r="J11" s="43" t="s">
        <v>29</v>
      </c>
      <c r="K11" s="50"/>
    </row>
    <row r="12" spans="1:11" s="30" customFormat="1" ht="336">
      <c r="A12" s="42">
        <v>9</v>
      </c>
      <c r="B12" s="43" t="s">
        <v>66</v>
      </c>
      <c r="C12" s="43" t="s">
        <v>67</v>
      </c>
      <c r="D12" s="43" t="s">
        <v>68</v>
      </c>
      <c r="E12" s="43" t="s">
        <v>16</v>
      </c>
      <c r="F12" s="41" t="s">
        <v>69</v>
      </c>
      <c r="G12" s="43" t="s">
        <v>18</v>
      </c>
      <c r="H12" s="49" t="s">
        <v>70</v>
      </c>
      <c r="I12" s="43" t="s">
        <v>71</v>
      </c>
      <c r="J12" s="43" t="s">
        <v>21</v>
      </c>
      <c r="K12" s="43"/>
    </row>
    <row r="13" spans="1:11" s="30" customFormat="1" ht="156">
      <c r="A13" s="42"/>
      <c r="B13" s="43"/>
      <c r="C13" s="43"/>
      <c r="D13" s="43"/>
      <c r="E13" s="43"/>
      <c r="F13" s="41" t="s">
        <v>72</v>
      </c>
      <c r="G13" s="43" t="s">
        <v>35</v>
      </c>
      <c r="H13" s="49" t="s">
        <v>73</v>
      </c>
      <c r="I13" s="43" t="s">
        <v>20</v>
      </c>
      <c r="J13" s="43" t="s">
        <v>21</v>
      </c>
      <c r="K13" s="43"/>
    </row>
    <row r="14" spans="1:11" s="30" customFormat="1" ht="180">
      <c r="A14" s="42">
        <v>10</v>
      </c>
      <c r="B14" s="43" t="s">
        <v>74</v>
      </c>
      <c r="C14" s="43" t="s">
        <v>75</v>
      </c>
      <c r="D14" s="43" t="s">
        <v>40</v>
      </c>
      <c r="E14" s="43" t="s">
        <v>76</v>
      </c>
      <c r="F14" s="45" t="s">
        <v>77</v>
      </c>
      <c r="G14" s="43" t="s">
        <v>35</v>
      </c>
      <c r="H14" s="43" t="s">
        <v>78</v>
      </c>
      <c r="I14" s="43" t="s">
        <v>20</v>
      </c>
      <c r="J14" s="46" t="s">
        <v>21</v>
      </c>
      <c r="K14" s="46"/>
    </row>
    <row r="15" spans="1:11" s="30" customFormat="1" ht="204">
      <c r="A15" s="42">
        <v>11</v>
      </c>
      <c r="B15" s="43" t="s">
        <v>79</v>
      </c>
      <c r="C15" s="43" t="s">
        <v>80</v>
      </c>
      <c r="D15" s="43" t="s">
        <v>81</v>
      </c>
      <c r="E15" s="43" t="s">
        <v>16</v>
      </c>
      <c r="F15" s="43" t="s">
        <v>82</v>
      </c>
      <c r="G15" s="43" t="s">
        <v>83</v>
      </c>
      <c r="H15" s="43" t="s">
        <v>84</v>
      </c>
      <c r="I15" s="43" t="s">
        <v>20</v>
      </c>
      <c r="J15" s="43" t="s">
        <v>29</v>
      </c>
      <c r="K15" s="52"/>
    </row>
    <row r="16" spans="1:11" s="30" customFormat="1" ht="132">
      <c r="A16" s="42">
        <v>12</v>
      </c>
      <c r="B16" s="43" t="s">
        <v>85</v>
      </c>
      <c r="C16" s="43" t="s">
        <v>86</v>
      </c>
      <c r="D16" s="43" t="s">
        <v>46</v>
      </c>
      <c r="E16" s="43" t="s">
        <v>16</v>
      </c>
      <c r="F16" s="44" t="s">
        <v>87</v>
      </c>
      <c r="G16" s="44" t="s">
        <v>35</v>
      </c>
      <c r="H16" s="44" t="s">
        <v>88</v>
      </c>
      <c r="I16" s="43" t="s">
        <v>20</v>
      </c>
      <c r="J16" s="43" t="s">
        <v>29</v>
      </c>
      <c r="K16" s="43"/>
    </row>
    <row r="17" spans="1:11" s="30" customFormat="1" ht="108">
      <c r="A17" s="42">
        <v>13</v>
      </c>
      <c r="B17" s="43" t="s">
        <v>89</v>
      </c>
      <c r="C17" s="43" t="s">
        <v>90</v>
      </c>
      <c r="D17" s="43" t="s">
        <v>81</v>
      </c>
      <c r="E17" s="43" t="s">
        <v>91</v>
      </c>
      <c r="F17" s="43" t="s">
        <v>92</v>
      </c>
      <c r="G17" s="43" t="s">
        <v>35</v>
      </c>
      <c r="H17" s="43" t="s">
        <v>93</v>
      </c>
      <c r="I17" s="43" t="s">
        <v>20</v>
      </c>
      <c r="J17" s="43" t="s">
        <v>29</v>
      </c>
      <c r="K17" s="52"/>
    </row>
    <row r="18" spans="1:11" s="30" customFormat="1" ht="133.5" customHeight="1">
      <c r="A18" s="42">
        <v>14</v>
      </c>
      <c r="B18" s="43" t="s">
        <v>94</v>
      </c>
      <c r="C18" s="43" t="s">
        <v>95</v>
      </c>
      <c r="D18" s="43" t="s">
        <v>51</v>
      </c>
      <c r="E18" s="43" t="s">
        <v>41</v>
      </c>
      <c r="F18" s="44" t="s">
        <v>96</v>
      </c>
      <c r="G18" s="43" t="s">
        <v>27</v>
      </c>
      <c r="H18" s="47" t="s">
        <v>97</v>
      </c>
      <c r="I18" s="43" t="s">
        <v>20</v>
      </c>
      <c r="J18" s="42" t="s">
        <v>29</v>
      </c>
      <c r="K18" s="48"/>
    </row>
    <row r="19" spans="1:11" s="30" customFormat="1" ht="108">
      <c r="A19" s="42">
        <v>15</v>
      </c>
      <c r="B19" s="43" t="s">
        <v>98</v>
      </c>
      <c r="C19" s="43" t="s">
        <v>99</v>
      </c>
      <c r="D19" s="43" t="s">
        <v>46</v>
      </c>
      <c r="E19" s="43" t="s">
        <v>100</v>
      </c>
      <c r="F19" s="44" t="s">
        <v>101</v>
      </c>
      <c r="G19" s="44" t="s">
        <v>35</v>
      </c>
      <c r="H19" s="44" t="s">
        <v>102</v>
      </c>
      <c r="I19" s="43" t="s">
        <v>20</v>
      </c>
      <c r="J19" s="43" t="s">
        <v>29</v>
      </c>
      <c r="K19" s="43"/>
    </row>
    <row r="20" spans="1:11" s="30" customFormat="1" ht="228">
      <c r="A20" s="42">
        <v>16</v>
      </c>
      <c r="B20" s="43" t="s">
        <v>103</v>
      </c>
      <c r="C20" s="43" t="s">
        <v>104</v>
      </c>
      <c r="D20" s="43" t="s">
        <v>24</v>
      </c>
      <c r="E20" s="43" t="s">
        <v>105</v>
      </c>
      <c r="F20" s="44" t="s">
        <v>26</v>
      </c>
      <c r="G20" s="43" t="s">
        <v>27</v>
      </c>
      <c r="H20" s="43" t="s">
        <v>106</v>
      </c>
      <c r="I20" s="43" t="s">
        <v>20</v>
      </c>
      <c r="J20" s="43" t="s">
        <v>29</v>
      </c>
      <c r="K20" s="50"/>
    </row>
  </sheetData>
  <sheetProtection/>
  <autoFilter ref="A3:K20"/>
  <mergeCells count="7">
    <mergeCell ref="A1:K1"/>
    <mergeCell ref="A2:K2"/>
    <mergeCell ref="A12:A13"/>
    <mergeCell ref="B12:B13"/>
    <mergeCell ref="C12:C13"/>
    <mergeCell ref="D12:D13"/>
    <mergeCell ref="E12:E13"/>
  </mergeCells>
  <printOptions/>
  <pageMargins left="0.54" right="0.53"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3"/>
  <sheetViews>
    <sheetView workbookViewId="0" topLeftCell="A4">
      <selection activeCell="F19" sqref="F19"/>
    </sheetView>
  </sheetViews>
  <sheetFormatPr defaultColWidth="9.00390625" defaultRowHeight="13.5"/>
  <cols>
    <col min="1" max="1" width="10.375" style="0" customWidth="1"/>
    <col min="2" max="2" width="17.125" style="0" customWidth="1"/>
    <col min="3" max="3" width="19.875" style="0" customWidth="1"/>
    <col min="4" max="4" width="21.625" style="0" customWidth="1"/>
    <col min="5" max="5" width="9.00390625" style="1" customWidth="1"/>
  </cols>
  <sheetData>
    <row r="1" spans="1:5" ht="41.25" customHeight="1">
      <c r="A1" s="2" t="s">
        <v>107</v>
      </c>
      <c r="B1" s="3"/>
      <c r="C1" s="3"/>
      <c r="D1" s="4"/>
      <c r="E1" s="4"/>
    </row>
    <row r="2" spans="1:5" ht="24.75" customHeight="1">
      <c r="A2" s="5" t="s">
        <v>108</v>
      </c>
      <c r="B2" s="6" t="s">
        <v>109</v>
      </c>
      <c r="C2" s="7" t="s">
        <v>110</v>
      </c>
      <c r="D2" s="8" t="s">
        <v>111</v>
      </c>
      <c r="E2" s="9" t="s">
        <v>112</v>
      </c>
    </row>
    <row r="3" spans="1:5" ht="24.75" customHeight="1">
      <c r="A3" s="10" t="s">
        <v>113</v>
      </c>
      <c r="B3" s="11">
        <v>16</v>
      </c>
      <c r="C3" s="12">
        <v>3</v>
      </c>
      <c r="D3" s="10">
        <v>3</v>
      </c>
      <c r="E3" s="13">
        <v>19</v>
      </c>
    </row>
    <row r="4" spans="1:5" ht="24.75" customHeight="1">
      <c r="A4" s="14" t="s">
        <v>114</v>
      </c>
      <c r="B4" s="15">
        <v>14</v>
      </c>
      <c r="C4" s="16">
        <v>2</v>
      </c>
      <c r="D4" s="14">
        <v>5</v>
      </c>
      <c r="E4" s="17">
        <v>19</v>
      </c>
    </row>
    <row r="5" spans="1:5" ht="24.75" customHeight="1">
      <c r="A5" s="14" t="s">
        <v>115</v>
      </c>
      <c r="B5" s="15">
        <v>30</v>
      </c>
      <c r="C5" s="16">
        <v>1</v>
      </c>
      <c r="D5" s="14">
        <v>3</v>
      </c>
      <c r="E5" s="17">
        <v>33</v>
      </c>
    </row>
    <row r="6" spans="1:5" ht="24.75" customHeight="1">
      <c r="A6" s="14" t="s">
        <v>116</v>
      </c>
      <c r="B6" s="15">
        <v>22</v>
      </c>
      <c r="C6" s="16">
        <v>0</v>
      </c>
      <c r="D6" s="14">
        <v>0</v>
      </c>
      <c r="E6" s="17">
        <v>22</v>
      </c>
    </row>
    <row r="7" spans="1:5" ht="24.75" customHeight="1">
      <c r="A7" s="14" t="s">
        <v>117</v>
      </c>
      <c r="B7" s="15">
        <v>24</v>
      </c>
      <c r="C7" s="16">
        <v>1</v>
      </c>
      <c r="D7" s="14">
        <v>1</v>
      </c>
      <c r="E7" s="17">
        <v>25</v>
      </c>
    </row>
    <row r="8" spans="1:5" ht="24.75" customHeight="1">
      <c r="A8" s="14" t="s">
        <v>118</v>
      </c>
      <c r="B8" s="15">
        <v>25</v>
      </c>
      <c r="C8" s="16">
        <v>1</v>
      </c>
      <c r="D8" s="14">
        <v>1</v>
      </c>
      <c r="E8" s="17">
        <v>26</v>
      </c>
    </row>
    <row r="9" spans="1:6" ht="24.75" customHeight="1">
      <c r="A9" s="14" t="s">
        <v>119</v>
      </c>
      <c r="B9" s="15">
        <v>16</v>
      </c>
      <c r="C9" s="16">
        <v>4</v>
      </c>
      <c r="D9" s="14">
        <v>5</v>
      </c>
      <c r="E9" s="17">
        <v>21</v>
      </c>
      <c r="F9" s="18">
        <v>165</v>
      </c>
    </row>
    <row r="10" spans="1:5" ht="24.75" customHeight="1">
      <c r="A10" s="14" t="s">
        <v>120</v>
      </c>
      <c r="B10" s="19">
        <v>14</v>
      </c>
      <c r="C10" s="20">
        <v>2</v>
      </c>
      <c r="D10" s="21">
        <v>1</v>
      </c>
      <c r="E10" s="17">
        <v>15</v>
      </c>
    </row>
    <row r="11" spans="1:5" ht="24.75" customHeight="1">
      <c r="A11" s="14" t="s">
        <v>121</v>
      </c>
      <c r="B11" s="19">
        <v>15</v>
      </c>
      <c r="C11" s="20">
        <v>1</v>
      </c>
      <c r="D11" s="21">
        <v>1</v>
      </c>
      <c r="E11" s="17">
        <v>16</v>
      </c>
    </row>
    <row r="12" spans="1:5" ht="24.75" customHeight="1">
      <c r="A12" s="14" t="s">
        <v>122</v>
      </c>
      <c r="B12" s="19">
        <v>24</v>
      </c>
      <c r="C12" s="22"/>
      <c r="D12" s="21">
        <v>0</v>
      </c>
      <c r="E12" s="17">
        <v>24</v>
      </c>
    </row>
    <row r="13" spans="1:5" ht="24.75" customHeight="1">
      <c r="A13" s="14" t="s">
        <v>123</v>
      </c>
      <c r="B13" s="23">
        <v>23</v>
      </c>
      <c r="C13" s="22"/>
      <c r="D13" s="24">
        <v>1</v>
      </c>
      <c r="E13" s="17">
        <v>24</v>
      </c>
    </row>
    <row r="14" spans="1:5" ht="24.75" customHeight="1">
      <c r="A14" s="14" t="s">
        <v>124</v>
      </c>
      <c r="B14" s="23">
        <v>18</v>
      </c>
      <c r="C14" s="22"/>
      <c r="D14" s="24">
        <v>1</v>
      </c>
      <c r="E14" s="17">
        <v>19</v>
      </c>
    </row>
    <row r="15" spans="1:5" ht="24.75" customHeight="1">
      <c r="A15" s="14" t="s">
        <v>125</v>
      </c>
      <c r="B15" s="23"/>
      <c r="C15" s="22"/>
      <c r="D15" s="24"/>
      <c r="E15" s="17"/>
    </row>
    <row r="16" spans="1:5" ht="24.75" customHeight="1">
      <c r="A16" s="14" t="s">
        <v>126</v>
      </c>
      <c r="B16" s="23"/>
      <c r="C16" s="22"/>
      <c r="D16" s="24"/>
      <c r="E16" s="17"/>
    </row>
    <row r="17" spans="1:5" ht="24.75" customHeight="1">
      <c r="A17" s="14" t="s">
        <v>127</v>
      </c>
      <c r="B17" s="23"/>
      <c r="C17" s="22"/>
      <c r="D17" s="24"/>
      <c r="E17" s="17"/>
    </row>
    <row r="18" spans="1:5" ht="24.75" customHeight="1">
      <c r="A18" s="14" t="s">
        <v>128</v>
      </c>
      <c r="B18" s="23"/>
      <c r="C18" s="22"/>
      <c r="D18" s="24"/>
      <c r="E18" s="17"/>
    </row>
    <row r="19" spans="1:5" ht="24.75" customHeight="1">
      <c r="A19" s="14" t="s">
        <v>129</v>
      </c>
      <c r="B19" s="23"/>
      <c r="C19" s="22"/>
      <c r="D19" s="24"/>
      <c r="E19" s="17"/>
    </row>
    <row r="20" spans="1:5" ht="24.75" customHeight="1">
      <c r="A20" s="14" t="s">
        <v>130</v>
      </c>
      <c r="B20" s="23"/>
      <c r="C20" s="22"/>
      <c r="D20" s="24"/>
      <c r="E20" s="17"/>
    </row>
    <row r="21" spans="1:5" ht="24.75" customHeight="1">
      <c r="A21" s="14" t="s">
        <v>131</v>
      </c>
      <c r="B21" s="23"/>
      <c r="C21" s="22"/>
      <c r="D21" s="24"/>
      <c r="E21" s="17"/>
    </row>
    <row r="22" spans="1:5" ht="19.5">
      <c r="A22" s="25" t="s">
        <v>132</v>
      </c>
      <c r="B22" s="26"/>
      <c r="C22" s="27"/>
      <c r="D22" s="28"/>
      <c r="E22" s="29"/>
    </row>
    <row r="23" spans="2:5" ht="18.75">
      <c r="B23">
        <f>SUM(B3:B22)</f>
        <v>241</v>
      </c>
      <c r="D23">
        <f>SUM(D3:D22)</f>
        <v>22</v>
      </c>
      <c r="E23" s="1">
        <f>SUM(E3:E22)</f>
        <v>263</v>
      </c>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hbj</cp:lastModifiedBy>
  <cp:lastPrinted>2018-07-03T03:08:44Z</cp:lastPrinted>
  <dcterms:created xsi:type="dcterms:W3CDTF">2018-06-23T00:55:00Z</dcterms:created>
  <dcterms:modified xsi:type="dcterms:W3CDTF">2018-07-07T13:58:31Z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