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转交办件" sheetId="1" r:id="rId1"/>
    <sheet name="Sheet2" sheetId="2" r:id="rId2"/>
    <sheet name="Sheet3" sheetId="3" r:id="rId3"/>
  </sheets>
  <definedNames>
    <definedName name="_GoBack" localSheetId="0">'转交办件'!#REF!</definedName>
    <definedName name="_xlnm.Print_Area" localSheetId="0">'转交办件'!$A$1:$K$27</definedName>
    <definedName name="_xlnm.Print_Titles" localSheetId="0">'转交办件'!$3:$3</definedName>
    <definedName name="_xlnm._FilterDatabase" localSheetId="0" hidden="1">'转交办件'!$A$3:$K$27</definedName>
  </definedNames>
  <calcPr fullCalcOnLoad="1"/>
</workbook>
</file>

<file path=xl/sharedStrings.xml><?xml version="1.0" encoding="utf-8"?>
<sst xmlns="http://schemas.openxmlformats.org/spreadsheetml/2006/main" count="254" uniqueCount="168">
  <si>
    <t>第十一批群众信访举报交（转）办及地方查办情况一览表</t>
  </si>
  <si>
    <t>截至时间：2018年7月9日</t>
  </si>
  <si>
    <t>序号</t>
  </si>
  <si>
    <t>受理编号</t>
  </si>
  <si>
    <t>交办问题基本情况</t>
  </si>
  <si>
    <t>行政区域</t>
  </si>
  <si>
    <t>污染类型</t>
  </si>
  <si>
    <t>调查核实情况</t>
  </si>
  <si>
    <t>是否属实</t>
  </si>
  <si>
    <t>处理和整改情况</t>
  </si>
  <si>
    <t>问责情况</t>
  </si>
  <si>
    <t>是否办结</t>
  </si>
  <si>
    <t>备注</t>
  </si>
  <si>
    <t>湘环督交办〔2018〕11号</t>
  </si>
  <si>
    <t>平江县瓮江镇晋平村村民反映：瓮江镇个别领导在未告知征地用途的情况下，将该村塘洞、严家两组所属地段，征用给一个私人老板搞项目开发，建一个大型沥青搅和场，全体村民强烈反对。</t>
  </si>
  <si>
    <t>平江县</t>
  </si>
  <si>
    <t>其它</t>
  </si>
  <si>
    <t>瓮江镇等核实：2017年4月下旬该镇启动了对晋坪村塘洞组、严家组部分集体土地征收储备工作，6月17日召开了32名群众代表参与的大会，明确了该征收地块作为商服用地的用途，签订由两组群众签字的征收协议，并按政策标准足额补偿到位。同时由瓮江国土资源所按照国土报批程序进行土地储备报批（瓮政报〔2017〕018号）；2017年7月，省人民政府下发土地储备审批单（2017政国土字第1203号）；2017年8月该镇将该征收土地进入公开招、拍、挂；2017年8月29日通过公开竞拍由平江县雪花沥青混泥土有限公司取得该土地使用权。该地块用地征收均按征地程序依法运行，同时，雪花沥青混泥土有限公司办理了发改、环保等相关部门的手续，目前该项目没有动工建设。</t>
  </si>
  <si>
    <t>不属实</t>
  </si>
  <si>
    <t>经核实，信访件所反映的问题不属实，瓮江镇正在积极做群众工作，处理好该信访。</t>
  </si>
  <si>
    <t>暂无</t>
  </si>
  <si>
    <t>是</t>
  </si>
  <si>
    <t>D201807031</t>
  </si>
  <si>
    <t>反映岳阳市五里牌白杨坡路熊仔锡子烧烤夜宵店排烟不合格，每天下午四点开始营业，附近的居民连窗户都不敢打开，希望夜宵店整改排烟系统。</t>
  </si>
  <si>
    <t>岳阳楼区</t>
  </si>
  <si>
    <t>餐饮油烟</t>
  </si>
  <si>
    <t>经调查核实，白杨坡路熊仔烧烤店内已安装油烟净化机，烧烤炉出店经营，油烟露天排放，存在油烟扰民的情况。</t>
  </si>
  <si>
    <t>属实</t>
  </si>
  <si>
    <t>7月5日，五里牌街道办事处组织区城管、工商部门对其执法，下达了《限期改正（停止）违法行为通知书》，责令其自行拆除烧烤炉，现该烧烤店已拆除烧烤炉，消除了店外油烟露天排放对周边环境的影响。</t>
  </si>
  <si>
    <t>对五里牌街道党工委书记李亚东进行约谈。</t>
  </si>
  <si>
    <t>D201807032</t>
  </si>
  <si>
    <t>反映岳阳市岳阳楼区韶峰路（原韶峰建材有限公司)现在是个大型垃圾场，每天都有一车车的垃圾向里面倒，堆积如山，天天在焚烧垃圾，烟雾粉尘，臭味都很严重，影响到周过居民的生活。</t>
  </si>
  <si>
    <t>大气、烟尘</t>
  </si>
  <si>
    <t>岳阳楼区韶峰路的大型垃圾场是岳阳市国资委收储土地，主管部门属岳阳市国资委，焚烧垃圾当事人系水泥厂下岗职工所为。</t>
  </si>
  <si>
    <t>社区协同金鹗山派出所已上门对当事人进行了训戒。当事人自收到国资委及金鹗山办事处的整改通知函起，已请人用挖机对焚烧垃圾进行清理。
金鹗山街道办事处已与市国资委对接，要求市国资委派专人进行值守，禁止外来垃圾倾倒，预计8月1日之前市国资委对该处资产清空后封闭道路。</t>
  </si>
  <si>
    <t>D201807033</t>
  </si>
  <si>
    <t>反映湘阴县茶场被征收了，现在变成了工业园金港混泥土公司，灰尘、和噪音对我们周边居民带来了生活不便，希望相关部门来处理。</t>
  </si>
  <si>
    <t>湘阴县</t>
  </si>
  <si>
    <t>大气、噪音</t>
  </si>
  <si>
    <t>群众反映的工业园金港混凝土公司实际是湘阴县金港混凝土有限公司。该公司是我县一家商品混凝土生产企业，主要生产内容是水泥、石子和沙通过加水和其他少量辅料混合、搅拌成商品混凝土。该项目于2010年2月3日取得湘阴县环境保护局环评批复，2010年3月24日通过县环境保护局组织的环保“三同时”竣工验收批复。
2018年6月24日，我局对该公司进行现场检查时，发现该公司主生产装置设置有4套脉冲式布袋除尘器，除尘效果良好，但该公司生产厂区场地硬化路面破损较严重，扬尘防治管理措施落实不到位，造成扬尘污染。6月27日，我局对该公司进行了立案查处，下达了《责令改正违法行为决定书》（湘阴环责决字[2018]118号）和《行政处罚事先（听证）告知书》（湘阴环罚告字[2018]106号）；7月4日，我局执法人员现场核实信访件中反映的问题时，发现该公司对6月24日发现的扬尘污染问题未采取改正措施，厂区未采取有效噪声污染防治措施，存在噪声扰民行为。</t>
  </si>
  <si>
    <t>针对该公司在我局下达《责令改正违法行为决定书》后，未采取有效改正措施的违法行为，我局于2018年7月4日依法下达了《责令停产整治事先（听证）告知书》（湘阴环停告字[2018]7号），要求该公司立即停产整改。同时，针对该企业申诉，考虑到企业整改措施中的路面硬化需要一定的商品混凝土，允许该企业在整改期间可对整改所需物料进行混合、搅拌。目前，该公司已停产整改。
后段，我局将加强对湘阴县金港混凝土有限公司的环境监管，在各项整改措施没有落实，并确保实现达标排放之前，不得启动生产。</t>
  </si>
  <si>
    <t>湘阴县环境保护局党组对负有监管责任的文星中队中队长甘威予以通报批评。</t>
  </si>
  <si>
    <t>D201807034</t>
  </si>
  <si>
    <t>平江县伍市镇伍连村反映与汨罗工业园仅一河之隔，但是汨罗工业园的工业企业的污水排入湄公河，粉尘特多、噪音特大，伍连村村民晚上都睡不好觉，希望相关部门处理，或让受影响人村民拆迁。</t>
  </si>
  <si>
    <t>汨罗市</t>
  </si>
  <si>
    <t>此件与6月29日收到督察组编号为D2018062810号交办单内容基本一致，合并办理</t>
  </si>
  <si>
    <t>部分属实</t>
  </si>
  <si>
    <t>经现场调查，振纲铝材、湘顺破解厂、经执法人员7月7日后督查证实，企业已按方案要求整改到位。桑德同力电子生产现场符合环评要求，设备运行正常，没有废水、废气外排。信访件称“污水排入湄公河”问题，经执法人员调查和工业园证实，汨罗工业园工业企业废水经污水管网收集后进入重金属污水处理厂，处理代表后再进生活污水厂，不存在工业企业污水排入河流现象。实际上是群众将雨水管误认为排污管网，而且符合雨天好偷排特征。针对这一现象，已责成工业园区加快雨水收集处理，消除误会。</t>
  </si>
  <si>
    <t>D201807036</t>
  </si>
  <si>
    <t>反映岳阳市经开区青年东路杨山新村风临园一楼“老广东餐馆”餐馆厨房里的水排入到后面的沟里，臭气难闻，该餐馆还占用了消防通道做厨房，主要是油烟管道发出噪音也特大，希望有关部门迅速处理。</t>
  </si>
  <si>
    <t>经开区</t>
  </si>
  <si>
    <t>水、大气、噪音</t>
  </si>
  <si>
    <t>情况属实</t>
  </si>
  <si>
    <t>经开区城管局城管大队对老广东餐饮店下达了整改通知书，该店已于7月3日整改完成</t>
  </si>
  <si>
    <t>D201807037</t>
  </si>
  <si>
    <t>反映岳阳县新开镇朱家桥村跃进组和文笔组，这两个组的上游的碎石场 、煤石厂等厂的废水直接排入溪流，流入到两个组的池塘，并且生活用水也受到影响，造成了水质污染，希望有关部门要调查。</t>
  </si>
  <si>
    <t>岳阳县</t>
  </si>
  <si>
    <t>水</t>
  </si>
  <si>
    <t xml:space="preserve">经现场核实，该件与D201806292重复投诉。新开镇朱砂桥村新隆片青山组采矿点是原岳阳县兴隆矿业有限公司采矿点，2016年因环保问题一直关停至今。县国土局和新开镇政府多次巡查未发现有盗采行为；岳阳县小沅采石场板岩矿石开采区正在建设中，未开工作业。湿法洗矿工序已于2018年5月底建成，目前正在进行调试运行，现场无生产废水外排。                      </t>
  </si>
  <si>
    <t>1.县国土局及新开镇政府将加大巡查力度，严厉打击非法盗采的违法行为，坚决维护矿产资源开采秩序和生态环境安全。2.县环保局将加大对该企业的监管力度和频次，督促企业完善配套各项环保设施，按期完成环保设施竣工验收。</t>
  </si>
  <si>
    <t>D201807038</t>
  </si>
  <si>
    <t>反映岳阳市岳阳中学有六千多学生，生活废水用暗管直排洞庭湖，排污口在市委党校的西边墙旁边。</t>
  </si>
  <si>
    <t>南湖新区</t>
  </si>
  <si>
    <t xml:space="preserve">  情况部分属实，岳阳中学地处城郊，不在城区管网范围之内，在校师生近2000人，生活污水排进月山社区管网。</t>
  </si>
  <si>
    <t>今年3月南湖新区相关部门已来检测，并向我校收取每月5005.89元的环境保护税，学校已就此事报告市教育体育局，争取2019年立项建污水处理设施。</t>
  </si>
  <si>
    <t>否</t>
  </si>
  <si>
    <t>D201807039</t>
  </si>
  <si>
    <t>反映岳阳楼区枫树坡路炮台山路这里没有下水道，有下水道的地方也经常堵塞，道路也没有修，臭气熏天，希望有关部门解决，给市民一个好的生活环境。</t>
  </si>
  <si>
    <t>经调查核实，枫树坡路、炮台山路由于年久失修，路面破损严重，排水设施不完善，积水严重。</t>
  </si>
  <si>
    <t>根据《岳阳市主城区交通综合整治行动方案（2018—2019年）》（岳办〔2018〕12号）文件精神，区交建局计划2018年对枫树坡路、炮台山路进行提质改造（含道路排水设施）。现炮台山路和枫树坡路已完成项目立项、施工图设计、预算评审等前期工作，计划8月启动建设，12月完成建设。</t>
  </si>
  <si>
    <t>D2018070310</t>
  </si>
  <si>
    <t>反映岳阳市云溪区路口镇新合村长炼液化气站后门过铁道路口500米处有一家炼油厂，晚上该厂发出的气味难闻，具体情况不清楚，请相关部门来处理。</t>
  </si>
  <si>
    <t>云溪区</t>
  </si>
  <si>
    <t>大气</t>
  </si>
  <si>
    <t>新合片区原有4家化工企业，经整合后，现存振发化工厂和联营化工厂2家企业，主要从事废矿物油简单调和加工和销售，不进行炼油生产。群众反映气味问题可能主要由于历史遗留污染原因，云溪环保分局已委托第三方检测公司对厂区及周边进行采样检测，未发现废气异常超标现象。</t>
  </si>
  <si>
    <t>已制定新合片区环境整治方案，由路口镇负责实施，将该片区原有企业遗留废油收集池中的含油污水和沉积物进行清理暂存、分批处置，并对池子进行回填处理；环保及相关部门加大对新合片区监管力度，加强日常巡查，督促企业规范生产。</t>
  </si>
  <si>
    <t>D2018070312</t>
  </si>
  <si>
    <t>反映岳阳市屈原管理区黄金乡万兴村有一养猪场，该猪场的猪粪一直排在我家鱼池里，排了十多年，现在没排了。但是十年来排在鱼池的猪粪特别多，答应给我清理的，至今都未清理。</t>
  </si>
  <si>
    <t>屈原区</t>
  </si>
  <si>
    <t>经调查核实屈原区黄金乡万兴村，现已合并为屈原管理区河市镇万兴村，被投诉的生猪养殖户为胡雄伟生猪养殖场，现存栏生猪160多头。</t>
  </si>
  <si>
    <t xml:space="preserve">   在2017年6月，经区相关部门和乡镇督查，责令胡雄伟猪场立即停止排污行为，目前猪场配套了多级沉淀池、储存池，粪污处理采取干清粪、污水通过厌氧发酵后，清运到农田、菜园或污水处理厂等方式处理，实行“零排放”。根据《屈原管理区2018年畜禽污染集中攻坚整治行动方案》要求，2018年10月底前相关部门和乡镇制定沟渠、塘坝污染整治方案，并集中清理。</t>
  </si>
  <si>
    <t>D2018070313</t>
  </si>
  <si>
    <t>反映岳阳市汨罗市古培镇原月兴村桥头坞组有一收购废品的，经常在路边烧铜线，浓烟滚滚，非常臭。希望相关部门来处理。</t>
  </si>
  <si>
    <t>经调查核实，信访件所反映的购废品位于汨罗市古培镇岳峰村月星片区10组(原月星村桥头屋组)，经营者为村民何文化。</t>
  </si>
  <si>
    <t>经查现场检查，该户收购的废品存放在自家院内，院外无废品堆放，有3名工人正在手工剥离废旧铜线。
现场走访了解到何文化曾经确实有过焚烧铜线行为，从今年4月20日何文化再也没有焚烧过铜线。因何文化收购企业未办理相关手续，何文化承诺7月12日前将废品店收购物品处理后将主动退出，不再在本组从事废旧铜线收购与加工。由古培镇政府监督执行。</t>
  </si>
  <si>
    <t>D2018070314</t>
  </si>
  <si>
    <t>反映岳阳市岳阳县新开沥青混合土有限公司，该公司灰尘浓厚，下雨天还有废油流出，影响周边居民生活。</t>
  </si>
  <si>
    <t>烟尘</t>
  </si>
  <si>
    <t>经县环保局现场核实：岳阳新开沥青混凝土有限公司现场未生产，但现场存在废导热油桶露天堆放、生产区机修废油跑冒滴漏现象及原料堆场未设置围挡、部分碎石露天堆放的环境问题。</t>
  </si>
  <si>
    <t>基本属实</t>
  </si>
  <si>
    <t>县环境保护局执法人员当场下达了现场监察文书，要求该公司立即改正环境违法行为，并按环保要求完善环保措施,在未完成整改前，不得擅自开工生产；并对该公司环境违法行为进行立案调查,责令该公司立即改正环境违法行为，处罚款八万元的行政处罚。</t>
  </si>
  <si>
    <t>D2018070315</t>
  </si>
  <si>
    <t>反映岳阳市湘阴县新泉镇天马冲社区跟益阳市交界处的来义湖（原烂泥湖）“肥水五”产品投入湖中养鱼，现在造成湖水成墨绿色，水质受到严重污染。</t>
  </si>
  <si>
    <t>来信人投诉的水域系湘阴县新泉镇来仪湖渔场与对面的益阳市赫山区东湖渔业发展有限公司之间的公共水域，也是镜面河来仪湖段撇洪河水域。该水域湘阴县所辖范围没有承包养殖,也没有被人非法侵占开展养殖。新泉镇来仪湖渔场(养殖水域面积6000亩)和新泉镇车马村及附近几个村生产用水均取自该片水域。现场查看时，该水域水体呈墨绿色。
7月4日，湘阴县水产局、湘阴县环境保护局和湘阴县新泉镇一同对信访件反映的问题进行了调查，经核实临近湘益公共水域有一家养殖企业。该企业名称为东湖渔业发展有限公司，公司位于该水域南侧（隶属益阳赫山区），养殖面积约12500亩,全部是大湖水面，存在投饵养殖和围网养殖行为。现场发现有五台风暴式投饵机、围网养殖面积约1000亩，但没有发现使用了肥水产品的证据；该企业设有两处长度约220米的栏栅养殖设施,与湘益公共水域直接相连通。
湘阴县环境监测站工作人员在该水域的三处采样点采取了水样进行水质分析 (湘阴县来仪湖渔场与益阳市赫山区东湖渔业发展有限公司之间的公共水域、来仪湖渔场机埠内侧沟渠水域和湘益公共水域靠近赫山区笔架山乡的双庆闸旁)。根据湘阴县环境监测站《监测报告》（湘环监&lt;检&gt;字&lt;2018&gt;168号）监测结果显示，在监测的高锰酸盐指数、化学需氧量、溶解氧、氨氮、总磷、总氮、石油类、粪大肠菌群、酸碱度等9个指标中，有总氮、化学需氧量、粪大肠菌群三个采样点全部超标1至3倍，氨氮和总磷有来仪湖渔场堤外镜明河、湘阴来仪湖与益阳来仪湖交界水域的双庆闸超标1至2倍。</t>
  </si>
  <si>
    <t>1、鉴于湘阴县来仪湖所辖公共境内没有开展投肥投饵养殖活动，来仪湖水质变差的主要原因应益阳市境内的养殖活动造成，湘阴县水产局将此次投诉事件和水质超标情况反馈益阳市赫山区水产部门，建议赫山区水产部门牵头处理，湘阴县水产部门予以配合，若赫山区水产部门没有及时处理，湘阴县水产局将依法依规处理，并同期把相关情况向市农业委员会报告。
2.湘阴县水产局将组织水产专家到实地进一步勘测、查看情况，采取物理、化学、生物的方法改善水体质量，还湘阴、益阳人民一泓清水。
湘阴县水产局、新泉镇政府及当地村支两委将加强对水产养殖活动的巡查，杜绝使用“肥水王”等影响水质的水产养殖行为。</t>
  </si>
  <si>
    <t xml:space="preserve">湘阴县水产局对负有管理责任的湘阴县渔政站站长甘坚锋、湘阴县来仪湖渔场场长吕四学予以约谈。   </t>
  </si>
  <si>
    <t>D2018070316</t>
  </si>
  <si>
    <t>反映岳阳市岳阳县荣家湾镇段望岳高速路段施工期对住在岳阳县收费站下匝口附近的居民产生了噪音、扬尘影响，希望查看施工单位有没有秩序施工，有没有环保手续。</t>
  </si>
  <si>
    <t>经岳阳县岳望高速指挥部现场核实，该施工地点存在噪音、扬尘污染现象。</t>
  </si>
  <si>
    <t>7月5日，岳阳县岳望高速指挥部召集该地段3家施工单位负责人开会，明确了3条措施：1、加强对扬尘治理；2、严格控制施工时间；3、及时报送落实情况。</t>
  </si>
  <si>
    <t>D2018070317</t>
  </si>
  <si>
    <t>反映岳阳市岳阳楼区南湖大道农昌卷18号楼下有一家“明旺餐馆”油烟直排，没有任何处理，对楼上有6户居民造成了严重影响，之前有领导的环保局工作人员来看过，说会解决，但是几个月来一直没有解决。</t>
  </si>
  <si>
    <t>经调查核实，南湖大道农昌巷的“明旺餐馆”是一家33㎡的面馆，中午和晚上做快餐，油烟直排，对周边环境造成影响。</t>
  </si>
  <si>
    <t>7月6日，三眼桥街道办事处组织区城管、工商部门到现场进行执法，责令该餐馆对排烟管道进行整改，逾期未改正的，将依法依规进行处置。</t>
  </si>
  <si>
    <t>D2018070318</t>
  </si>
  <si>
    <t>反映岳阳县新开镇木安村的一家养猪场，污水直排，没有经过处理流到下游，污染很严重。</t>
  </si>
  <si>
    <t>经现场勘察核实该饲养户饲养场地为康王乡非禁养区，养殖场饲养场面积约520平方米，现存栏牲猪256头（无能繁母猪）</t>
  </si>
  <si>
    <t>该养殖场已建立雨污分流设施，新建两个沉淀池（面积分别是176.8立方和210立方），并将净化污水抽至自己所经营的油茶林（20亩）基地。下步将继续对该养殖场进行巡查、督查，并要求其继续完善环保设施。</t>
  </si>
  <si>
    <t>D2018070319</t>
  </si>
  <si>
    <t>反映汨罗市归义镇李家河靠S307省道一个沙石场，去年中央环保督察的时候被查封了，但是没有彻底查封，还有一条传送带和一台搅拌机，现在还是断断续续在生产，现在道路被压得稀烂，李家河道被沙石塞满了。</t>
  </si>
  <si>
    <t>经调查核实，信访件所反映的沙石场位于汨罗镇李家河S307省道旁，去年在中央环保督察期间被举报后，当即被查封，随后被强制实施生产断电，拆除设备。该场地被彻底拆除，既没有反弹可能，也没有生存的空间。</t>
  </si>
  <si>
    <t>经查。信访件反映的一条传送带和一台搅拌机，实际为清淤传输之设备，并非采砂机具，是砂石局拟租用此砂石堆场作为清理疏浚李家河河道中废料杂物的转运传输设备。截止目前，已完成该河段范围内养鱼、养鸭和河边障碍物的取缔和清除工作，共计打捞水浮莲水草11万平方米，清表层淤泥3万平方米，抽取下层淤泥2万立方米，工程施工已进入尾声。汨罗市迎接省环保督察领导小组办公室已经责成汨罗市砂石局及时将堆放杂物全部清走，待治理工作完成后，马上拆除机械设备，砂石复绿。</t>
  </si>
  <si>
    <t>D2018070321</t>
  </si>
  <si>
    <t>反映湘阴县工业园湖南百姓重型钢构有限公司西区的厂房租给一个生产隔墙板的企业，这家企业没有任何手续，噪音、粉尘污染严重。</t>
  </si>
  <si>
    <t>噪音</t>
  </si>
  <si>
    <t>该承租企业为湖南亭桥节能科技发展有限公司，法人为史九忠。2018年1月4日，史九忠与湖南百信重型钢结构工程有限公司签订承租该公司厂房C区一车间的合同，承租车间面积6200平方米，总投资60万元。车间位于顺天大道以南，车间东、西、南面无居民，北面约300米有一居民小区。企业主要生产水泥轻质隔墙条板，于2018年5月7日开始对生产进行调试。
2018年7月4日，执法人员现场检查发现，该企业正在生产，主要污染物为噪声和粉尘。公司建成的环保设施有1套粉尘收集系统，生产性粉尘全部收集作为原辅材料回用；同时，通过不定时对车间其他的粉尘进行水淋降尘，降尘废水流入车间内的废水收集池，废水回用于生产搅拌、不外排。产生噪声的生产性活动全部在钢结构厂房内进行，厂房除东、西两面开有厂门外，北面设活动窗户进行密闭作业，将噪声进行了有效阻断。生产性噪声和粉尘均得到了有效控制。
至目前为止，该公司没有办理环境影响评价审批手续。</t>
  </si>
  <si>
    <t>7月4日，湘阴县环境保护局对湖南亭桥节能科技发展有限公司下达了《责令改正违法行为决定书》（湘阴环责决字[2018]125号）、《责令停止排污决定书》（湘阴环停字[2018]98号），对该公司未批先建的环境违法行为进行了立案查处，拟处以行政处罚（湘阴环罚告字[2018]114号）。公司于当日立即停止了生产。后段，湘阴县环境保护局将督促湖南亭桥节能科技发展有限公司办理环境影响评价审批手续、完成建设项目“三同时”验收。同时，加强对湖南亭桥节能科技发展有限公司的监管，确保其各项污染物达标排放。</t>
  </si>
  <si>
    <t>湘阴县环境保护局党组对负有监管责任的城南环境监察中队中队长吴正予以通报批评。</t>
  </si>
  <si>
    <t>X201807031</t>
  </si>
  <si>
    <t>反映岳阳市岳阳县小港水库、大塅乡（大塅完小西北）和平江县千石村存在乱挖乱采多年，造成国土资源流失，环境污染严重，水土保持破坏，存在安全隐患，敬请督察组严查。</t>
  </si>
  <si>
    <t>岳阳县  平江县</t>
  </si>
  <si>
    <t>生态破坏</t>
  </si>
  <si>
    <r>
      <t>岳阳县</t>
    </r>
    <r>
      <rPr>
        <sz val="8"/>
        <rFont val="宋体"/>
        <family val="0"/>
      </rPr>
      <t>：公田镇政府、公田国土所现场调查核实情况如下:1、饶港水库挖矿点属于非法盗采点，县国土局和镇政府、国土所多次打击制止，于2016年停止盗采至今。2：大塅乡（大塅完小西北）挖矿属于融川矿业。采矿权于2014年到期，到期后未开采。并且申请了闭矿手续，现场正在进行复绿工作。/</t>
    </r>
    <r>
      <rPr>
        <b/>
        <sz val="8"/>
        <rFont val="宋体"/>
        <family val="0"/>
      </rPr>
      <t>平江县：</t>
    </r>
    <r>
      <rPr>
        <sz val="8"/>
        <rFont val="宋体"/>
        <family val="0"/>
      </rPr>
      <t>经板江乡政府现场核实：1、平江县板江乡千石村与岳阳县月田镇光纤村相邻，不与岳阳县大段乡交界；2、板江乡千石村境内只有2017年10月至2018年元月淘金组一舒姓村民在平整宅基地时发现高岭土矿，并存在少量非法开采，林业局、板江乡于2018年元月制止了该违法行为，林业部门依法进行了立案查处，后续没有采矿情况发生。 目前板江乡千石村境并内无乱挖乱采矿石的现象。</t>
    </r>
  </si>
  <si>
    <r>
      <t>岳阳县：</t>
    </r>
    <r>
      <rPr>
        <sz val="8"/>
        <rFont val="宋体"/>
        <family val="0"/>
      </rPr>
      <t>县国土局及公田镇政府将加大巡查力度，严厉打击非法盗采的违法行为，坚决维护矿产资源开采秩序和生态环境安全；全程监督闭矿复绿工作，切实按要求复绿到位；/</t>
    </r>
    <r>
      <rPr>
        <b/>
        <sz val="8"/>
        <rFont val="宋体"/>
        <family val="0"/>
      </rPr>
      <t>平江县：</t>
    </r>
    <r>
      <rPr>
        <sz val="8"/>
        <rFont val="宋体"/>
        <family val="0"/>
      </rPr>
      <t>信访件反映平江县板江乡千石村的乱采滥挖等问题不属实。</t>
    </r>
  </si>
  <si>
    <t>X201807032</t>
  </si>
  <si>
    <t>反映岳阳市湘阴县黄矛洲的三欣水泥厂和大坝堤混凝土公司排放有毒灰尘，噪音和有毒物质，并且所建厂址属于湘江防洪大堤的禁止范围，三欣水泥厂的生产不仅污染地下水，更严重污染了湘江及洞庭湖水源，要求关停此两个企业。</t>
  </si>
  <si>
    <t>“三欣水泥厂”应为湖南顺泰建材有限公司，生产工艺是水泥熟料及石膏通过破碎、粉煤灰经过烘干配比后，经预磨、球磨等工序生产散装水泥，产品商标为“三欣”牌。岳阳市环境保护局于2012年3月5日对该项目进行了环评批复（岳环评批[2012]13号）；车间除尘、污水收集与处理、减振降噪、固废堆场等各项环保设施都严格按环评要求落实到位，并于2013年3月通过环保“三同时”验收，验收监测结果表明生产过程中各类污染物均达标排放。 
2018年6月22日和7月3日，我局执法人员对湖南顺泰建材有限公司进行了现场检查，发现该公司存在新建30万吨干粉砂浆建设项目未办理环境影响评价手续、擅自开工建设，水泥散装线生产粉尘收集不彻底，出现“跑”“冒”“滴”“漏”等问题。
湘阴县大坝堤混凝土有限公司原挂靠在湘阴县金港混凝土有限公司，2013年1月经工商部门批准重新注册为湘阴县大坝提混凝土有限公司，主要生产工艺是水泥、砂砾石、矿粉、粉煤飞、外加剂等原材料通过加水搅拌成商品混凝土。该项目于2011年4月13日取得湘阴县环境保护局环评批复，2012年6月4日取得湘阴县环境保护局竣工验收。该公司环保总投资80万元建有4台脉冲式布袋除尘装置，原材料堆放建立了围堰和喷淋装置，清洗车辆废水建立了1000m³的沉淀池，所有废水经沉淀后循环利用不外排。2018年6月14日该公司委托第三方湖南坤诚检测技术有限公司对该企业废水、噪声和粉尘进行检测，检测结果均达标排放。
2018年7月4日，我局执法人员对湘阴县大坝堤混凝土有限公司现场检查发现，该公司正在生产，存在以下环境问题：1、雨污分流不彻底；2、沉淀池未及时清渣；3、厂内作业区粉尘未及时清扫和收集。
关于“三欣水泥厂和大坝堤混凝土公司所建厂址属于湘江防洪大堤的禁止范围”的问题。经查，湖南顺泰有限公司和大坝堤混凝土公司分别在白泥湖垸防洪大堤堤脚50米范围内搭建临时管理管理板房4栋约4200平方米、3栋约400平方米。办理的相关手续有2010年8月与湘阴县农业科学研究所签订了《土地租赁合同》、与白泥湖垸水利管理委员会签订了《黄猫洲地段内外平台租赁合同书》；2011年4月20日，湘阴县城乡规划局同意在红线范围内征地建设原金港混凝土搅拌场，面积22.59亩；2013年7月11日，办理了《临时用地许可证》。</t>
  </si>
  <si>
    <t>针对湖南顺泰建材有限公司新建30万吨干粉砂浆建设项目未办理环境影响评价手续，擅自开工建设的环境违法行为，我局于2018年6月22日向其送达了《责令改正违法行为决定书》（湘阴环责决字[2018]114号），责令立即停止建设并改正相关环境违法行为，拟对该公司进行行政处罚（湘阴环罚告字[2018]92号）。7月3日，针对水泥散装线现场发现粉尘收集不彻底，有“跑”“冒”“滴”“漏”现象的违法行为，我局向其送达了《责令改正违法行为决定书》（湘阴环责决字[2018]126号），责令该公司立即停止生产并改正相关环境违法行为，并要求生产车间能确保达标排放后方可生产，拟对该公司进行行政处罚（湘阴环罚告字[2018]115号）。针对湘阴县大坝堤混凝土有限公司雨污分流不彻底，沉淀池未及时清渣，厂内作业区粉尘未及时清扫和收集等环境问题。我局于2018年7月5日向其下达了《责令改正违法行为决定书》（湘阴环责决字[2018]127号），责令该公司立即改正相关环境违法行为。2018年7月5日，我局环境监测站以对该公司周围居民中的许孟良和邓文兵两家住户的水井进行了抽检。根据湘阴县环境监测站《监测报告》（湘环监&lt;检&gt;字&lt;2018&gt;第169号）结果显示，在监测的高锰酸盐指数、氯化物、氟化物等9个指标中，除许孟良家水井中的总大肠菌群略微超标，为9MPN/100ml（我县普遍现象）,其余监测数据均符合地下水环境质量标准，不超标，证明该企业对周边地下水没有直接影响。目前，湖南顺泰建材有限公司新建30万吨干粉砂浆建设项目已经停止建设，正在办理环境影响评价手续。水泥散装线粉尘收集不彻底的问题在停产整治当中，待经我局环境监测站对各类污染物检测达标后方允许生产。后段，我局将加大对湘阴县大坝堤混凝土有限公司监管，督促该公司采取以下整改措施：1、对厂内作业区粉尘及时清扫和收集；2、沉淀池的洗车废渣及时清渣；3、对雨污分流不彻底的问题立即采取整改措施。</t>
  </si>
  <si>
    <t>湘阴县环境保护局党组对负有监管责任的长仑中队中队长钟丝同志进行了诫勉谈话。</t>
  </si>
  <si>
    <t>X201807033</t>
  </si>
  <si>
    <t>反映岳阳市岳阳大道桃花巷6号东森林花园小区（华瑞丹枫酒店斜对面）的临街商户：1、长沙辣椒炒肉和华海饮食寻味店烟设备未达到要求超标排放，柴油发电机组的空调噪音大，并且华海饮食寻味店排口处为天燃气管道存在安全隐患；2、小家道菜馆和小家庭两家餐馆没有使用油烟净化设备，大部份油烟直排，并且电动风机噪音很大；3、小区A栋多家商户生活污水和餐饮垃圾导致排污管反向溢流到地下负一楼的沟内，形成黑臭水体，影响地下水资源水质。要求商户进行整改。</t>
  </si>
  <si>
    <t>水、餐饮油烟、噪音</t>
  </si>
  <si>
    <t>1、经调查核实，长沙辣椒炒肉和华海饮食寻味店已安装油烟净化装置，柴油发电机是在停电时使用。
2、小家庭菜馆和小家庭3店没有安装油烟净化设备，油烟直排，存在油烟、噪音扰民的情况。
3、小区A栋多家商户排放的生活污水和餐饮垃圾导致排污管反向溢流到地下负一楼的沟内，形成臭水沟。</t>
  </si>
  <si>
    <t>1、区城管已对长沙辣椒炒肉店下达《限期改正（停止）违法行为通知书》，限期清理油烟净化机，并提供有效的油烟检查报告。华海寻味店出具了油烟排放检测报告，其油烟达标排放。同时责令这两家餐馆对柴油发电机进行降噪处理。
三眼桥街道安监站对华海饮食寻味店下达责令限期整改指令书，要求7日内对天然气管道进行整改，并提供天然气公司相应的证明，排除安全隐患。
2、区城管已对这两家餐馆下达《限期改正（停止）违法行为通知书》，责令其限期安装油烟净化设备，并对油烟管道进行消音降噪处理。
3、三眼桥街道办事处已对该处商户宣传禁止将餐饮垃圾倒入排污管，避免由于管道堵塞造成污水溢流。</t>
  </si>
  <si>
    <t>X201807034</t>
  </si>
  <si>
    <t>反映东管局负责人陆文兵操纵东洞庭湖污染物接收经营秩序，不考虑配合政府对现有接收企业进行整合，帮助引导现有公司完善相关手续，而是策划成立一家公司为以后谋取更大的个人利益，不择手段。</t>
  </si>
  <si>
    <t>为整治东洞庭湖水域船舶污染物接收经营秩序，坚决打击水上乱收费行为，切实保障东洞庭湖水域生态环境安全，2017年11月，经县人民政府同意，县政府办制订了《岳阳县整治东洞庭湖水域船舶污染物接收经营秩序实施方案》。按照方案责任分工，领导小组办公室设县东管局，县东管局分管负责人陆文兵同志任办公室主任,在整治过程中，该同志工作认真负责，做好日常事务性基础工作。经县东管局党委调查核实，信访人所反映的关于陆文兵的情况不属实。</t>
  </si>
  <si>
    <t>X201807013</t>
  </si>
  <si>
    <t>反映岳阳市湘阴县城以南约一公里处的湘阴尔康北山明胶公司存在以下违法事实：1、搬迁、投产过程没经环评和报批手续；2、规避中央、省级督察；3、臭气污染；4、臭水油去向不明；5、固体污物偷排湘江和偷埋厂区；6、污水偷排湘江；7、在线监控弄虚造假；8、曝气系统成道具；9、和检查人员玩老鼠和猫的游戏。</t>
  </si>
  <si>
    <t>水、大气、固体废物</t>
  </si>
  <si>
    <t>经调查核实，信访件中反映的湘阴尔康北山明胶公司现已更名为湖南尔康明胶有限公司，该公司年产2000吨药用明胶生产线项目位于我县文星镇瓦窑湾，总投资11000万元，该项目租用我县原湖南洞庭柠檬酸化学有限公司闲置厂房建设，主要生产工艺为：以猪皮、三清皮、牛皮、30%盐酸、98%硫酸等为原辅料，通过切皮、水洗、浸酸、中和、熬胶、过滤、离子交换除杂及膜浓缩、闪蒸浓缩、干燥、粉粹、混合、内包装等。针对信访件中反映的问题，现分别说明如下：1、关于搬迁、投产过程没经环评和报批手续的问题。岳阳市环境保护局于2015年1月13日对该项目进行批复（岳环评[2015]1号），2017年2月13日通过了岳阳市环保局组织的竣工验收（岳环评验[2017]11号），项目环保手续健全。2、关于规避中央、省级督察和臭气污染的的问题。因为自身技术原因，该公司2017年生产的明胶产品较长一段时间达不到药用标准，生产至当年4月份，自行停产研究解决办法，直至当年9月才开始恢复生产。2018年3月29日、5月17日，经我局现场检查发现，该公司主要恶臭气体产生单元恶臭气体未有效收集，无组织排放；5月18日，我局委托湖南品标华测检测技术有限公司进行检测核实，高温天气下，该公司存在恶臭气体超标排放污染问题。2018年5月28日，我局依法对该企业下达责令停产整治决定书（湘阴环停决字[2018]2号）。该公司6月15日开始停止投料，18日全面停产进行改造，现正在改造过程中。3、关于臭水油去向不明的问题。该公司生产过程中的副产品废油脂（反映的臭水油问题），经查实，截止2018年6月22日，该公司累计外售1101.39吨，均与有资质的单位签定了销售合同并开具了增值税专用发票。4、关于固体污物偷排湘江和偷埋厂区的问题。生产过程中产生的危险废物（废离子交换树脂）已与有资质的湖南瀚洋环保科技有限公司签定了处置协议，按规定进行了转移、处置；一般固废谷壳灰由承包人廖连山安排专人装袋后经湖南晨舟新能源有限公司销往国内钢铁厂用作保温材料；压滤渣运往湘阴县环卫管理中心及望城区垃圾填埋场卫生填埋，相关台账、运输处理合同、运输单据齐全。5、关于污水偷排湘江的问题。在我局多次突击检查中，未发现该公司有污水偷排湘江现象，目前该公司污水经厂区自建污水处理站处理达标后排入城市污水管网，雨水经滨江南路雨水管网外排，目前该公司无污水、雨水直排湘江管道。6、关于在线监控弄虚作假的问题。该公司在线监控系统于2015年委托力合科技（湖南）股份有限公司建设并运营，并于2017年11月通过市局验收后，实现在线监测数据同步上传至县、市局，在线数据均正常。7、关于曝气系统成道具的问题。该公司污水处理设施运行台账较为完善。经查阅2018年5月1日至6月20日的环保设施运行台账及该公司内部用电日报表，目前该公司曝汽系统配备2台22KW、3台11KW罗氏鼓风机，是厂区污水处理系统主要用电源。从该公司污水处理站用电日报表数据分析，5月1日至20日日均用电2360度，6月1日至20日日均用电3440度，曝汽系统运行正常。8、关于和检查人员玩“老鼠和猫的游戏”的问题。该公司属我局重点监控企业，今年上半年，省、市、县级环保部门组织对该公司进行了30多次日常、突击检查，下达现场监察文书20多份，均未发生对抗检查、弄虚作假行为。</t>
  </si>
  <si>
    <t>针对该公司存在的恶臭气体超标排放问题，我局将进一步督促其采取有效措施，进行收集处理，达标排放。针对该公司锅炉房燃用谷壳、木柴等非清洁能源问题，我局将严格按照大气污染防治要求，督促其改用清洁能源。在设施改造达到环保要求后，方允许其投入生产。后段，我局将严格按照环境保护监管要求，加强对该企业的监管，确保各项污染物稳定达标排放。</t>
  </si>
  <si>
    <t>2018省环保督查转交办案件数量汇总表</t>
  </si>
  <si>
    <t>批次</t>
  </si>
  <si>
    <t>转办件</t>
  </si>
  <si>
    <t>其中重点件数量</t>
  </si>
  <si>
    <t>交办件</t>
  </si>
  <si>
    <t>合计</t>
  </si>
  <si>
    <t>第1批</t>
  </si>
  <si>
    <t>第2批</t>
  </si>
  <si>
    <t>第3批</t>
  </si>
  <si>
    <t>第4批</t>
  </si>
  <si>
    <t>第5批</t>
  </si>
  <si>
    <t>第6批</t>
  </si>
  <si>
    <t>第7批</t>
  </si>
  <si>
    <t>第8批</t>
  </si>
  <si>
    <t>第9批</t>
  </si>
  <si>
    <t>第10批</t>
  </si>
  <si>
    <t>第11批</t>
  </si>
  <si>
    <t>第12批</t>
  </si>
  <si>
    <t>第13批</t>
  </si>
  <si>
    <t>第14批</t>
  </si>
  <si>
    <t>第15批</t>
  </si>
  <si>
    <t>第16批</t>
  </si>
  <si>
    <t>第17批</t>
  </si>
  <si>
    <t>第18批</t>
  </si>
  <si>
    <t>第19批</t>
  </si>
  <si>
    <t>第20批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</si>
</sst>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4"/>
      <color indexed="8"/>
      <name val="宋体"/>
      <family val="0"/>
    </font>
    <font>
      <sz val="16"/>
      <color indexed="8"/>
      <name val="宋体"/>
      <family val="0"/>
    </font>
    <font>
      <sz val="12"/>
      <color indexed="8"/>
      <name val="宋体"/>
      <family val="0"/>
    </font>
    <font>
      <sz val="12"/>
      <color indexed="10"/>
      <name val="宋体"/>
      <family val="0"/>
    </font>
    <font>
      <sz val="10"/>
      <color indexed="8"/>
      <name val="宋体"/>
      <family val="0"/>
    </font>
    <font>
      <sz val="10"/>
      <name val="宋体"/>
      <family val="0"/>
    </font>
    <font>
      <sz val="10"/>
      <color indexed="10"/>
      <name val="宋体"/>
      <family val="0"/>
    </font>
    <font>
      <b/>
      <sz val="20"/>
      <name val="宋体"/>
      <family val="0"/>
    </font>
    <font>
      <b/>
      <sz val="10"/>
      <name val="宋体"/>
      <family val="0"/>
    </font>
    <font>
      <sz val="14"/>
      <name val="宋体"/>
      <family val="0"/>
    </font>
    <font>
      <sz val="8"/>
      <name val="宋体"/>
      <family val="0"/>
    </font>
    <font>
      <b/>
      <sz val="8"/>
      <name val="宋体"/>
      <family val="0"/>
    </font>
    <font>
      <sz val="6"/>
      <name val="宋体"/>
      <family val="0"/>
    </font>
    <font>
      <b/>
      <sz val="11"/>
      <color indexed="62"/>
      <name val="宋体"/>
      <family val="0"/>
    </font>
    <font>
      <b/>
      <sz val="18"/>
      <color indexed="62"/>
      <name val="宋体"/>
      <family val="0"/>
    </font>
    <font>
      <sz val="11"/>
      <color indexed="16"/>
      <name val="宋体"/>
      <family val="0"/>
    </font>
    <font>
      <sz val="11"/>
      <color indexed="9"/>
      <name val="宋体"/>
      <family val="0"/>
    </font>
    <font>
      <sz val="11"/>
      <color indexed="62"/>
      <name val="宋体"/>
      <family val="0"/>
    </font>
    <font>
      <b/>
      <sz val="11"/>
      <color indexed="8"/>
      <name val="宋体"/>
      <family val="0"/>
    </font>
    <font>
      <b/>
      <sz val="13"/>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53"/>
      <name val="宋体"/>
      <family val="0"/>
    </font>
    <font>
      <i/>
      <sz val="11"/>
      <color indexed="23"/>
      <name val="宋体"/>
      <family val="0"/>
    </font>
    <font>
      <sz val="11"/>
      <color indexed="19"/>
      <name val="宋体"/>
      <family val="0"/>
    </font>
    <font>
      <b/>
      <sz val="15"/>
      <color indexed="62"/>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right style="thin"/>
      <top style="thin"/>
      <bottom style="thin"/>
    </border>
    <border>
      <left style="thin"/>
      <right>
        <color indexed="63"/>
      </right>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8" fillId="0" borderId="3" applyNumberFormat="0" applyFill="0" applyAlignment="0" applyProtection="0"/>
    <xf numFmtId="0" fontId="21" fillId="0" borderId="4" applyNumberFormat="0" applyFill="0" applyAlignment="0" applyProtection="0"/>
    <xf numFmtId="0" fontId="18" fillId="6" borderId="0" applyNumberFormat="0" applyBorder="0" applyAlignment="0" applyProtection="0"/>
    <xf numFmtId="0" fontId="15" fillId="0" borderId="5" applyNumberFormat="0" applyFill="0" applyAlignment="0" applyProtection="0"/>
    <xf numFmtId="0" fontId="18" fillId="6" borderId="0" applyNumberFormat="0" applyBorder="0" applyAlignment="0" applyProtection="0"/>
    <xf numFmtId="0" fontId="29" fillId="8" borderId="6" applyNumberFormat="0" applyAlignment="0" applyProtection="0"/>
    <xf numFmtId="0" fontId="25" fillId="8" borderId="1" applyNumberFormat="0" applyAlignment="0" applyProtection="0"/>
    <xf numFmtId="0" fontId="30" fillId="9" borderId="7" applyNumberFormat="0" applyAlignment="0" applyProtection="0"/>
    <xf numFmtId="0" fontId="0" fillId="2" borderId="0" applyNumberFormat="0" applyBorder="0" applyAlignment="0" applyProtection="0"/>
    <xf numFmtId="0" fontId="18" fillId="10" borderId="0" applyNumberFormat="0" applyBorder="0" applyAlignment="0" applyProtection="0"/>
    <xf numFmtId="0" fontId="31" fillId="0" borderId="8" applyNumberFormat="0" applyFill="0" applyAlignment="0" applyProtection="0"/>
    <xf numFmtId="0" fontId="20" fillId="0" borderId="9" applyNumberFormat="0" applyFill="0" applyAlignment="0" applyProtection="0"/>
    <xf numFmtId="0" fontId="32"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8" fillId="16" borderId="0" applyNumberFormat="0" applyBorder="0" applyAlignment="0" applyProtection="0"/>
    <xf numFmtId="0" fontId="0"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8" fillId="3" borderId="0" applyNumberFormat="0" applyBorder="0" applyAlignment="0" applyProtection="0"/>
    <xf numFmtId="0" fontId="0" fillId="0" borderId="0">
      <alignment vertical="center"/>
      <protection/>
    </xf>
  </cellStyleXfs>
  <cellXfs count="61">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2" fillId="0" borderId="16"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21" xfId="0" applyFont="1" applyBorder="1" applyAlignment="1">
      <alignment horizontal="center" vertical="center"/>
    </xf>
    <xf numFmtId="0" fontId="2" fillId="0" borderId="19" xfId="0" applyFont="1" applyBorder="1" applyAlignment="1">
      <alignment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2"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2" fillId="0" borderId="22"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right" vertical="center" wrapText="1"/>
    </xf>
    <xf numFmtId="0" fontId="7" fillId="0" borderId="0" xfId="0" applyFont="1" applyAlignment="1">
      <alignment horizontal="righ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0" fillId="0" borderId="25" xfId="0" applyFont="1" applyBorder="1" applyAlignment="1">
      <alignment horizontal="center" vertical="center" wrapText="1"/>
    </xf>
    <xf numFmtId="0" fontId="12" fillId="0" borderId="25" xfId="0" applyFont="1" applyFill="1" applyBorder="1" applyAlignment="1">
      <alignment horizontal="center" vertical="center" wrapText="1"/>
    </xf>
    <xf numFmtId="0" fontId="12" fillId="0" borderId="25" xfId="0" applyFont="1" applyBorder="1" applyAlignment="1">
      <alignment vertical="center" wrapText="1"/>
    </xf>
    <xf numFmtId="0" fontId="12" fillId="0" borderId="25"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25" xfId="0" applyFont="1" applyFill="1" applyBorder="1" applyAlignment="1">
      <alignment horizontal="left" vertical="center" wrapText="1"/>
    </xf>
    <xf numFmtId="0" fontId="12" fillId="0" borderId="25" xfId="0" applyFont="1" applyBorder="1" applyAlignment="1">
      <alignment horizontal="justify" vertical="center"/>
    </xf>
    <xf numFmtId="0" fontId="12" fillId="0" borderId="25" xfId="0" applyFont="1" applyBorder="1" applyAlignment="1">
      <alignment horizontal="center" vertical="center"/>
    </xf>
    <xf numFmtId="0" fontId="12" fillId="0" borderId="25" xfId="0" applyFont="1" applyBorder="1" applyAlignment="1">
      <alignment horizontal="justify" vertical="center" wrapText="1"/>
    </xf>
    <xf numFmtId="0" fontId="12" fillId="0" borderId="25" xfId="0" applyNumberFormat="1" applyFont="1" applyBorder="1" applyAlignment="1">
      <alignment horizontal="justify" vertical="center" wrapText="1"/>
    </xf>
    <xf numFmtId="0" fontId="12" fillId="0" borderId="25" xfId="0" applyFont="1" applyBorder="1" applyAlignment="1">
      <alignment horizontal="justify" vertical="center" wrapText="1"/>
    </xf>
    <xf numFmtId="0" fontId="12" fillId="0" borderId="25" xfId="0" applyFont="1" applyBorder="1" applyAlignment="1">
      <alignment vertical="center" wrapText="1"/>
    </xf>
    <xf numFmtId="0" fontId="13" fillId="0" borderId="25" xfId="0" applyFont="1" applyBorder="1" applyAlignment="1">
      <alignment horizontal="center" vertical="center" wrapText="1"/>
    </xf>
    <xf numFmtId="0" fontId="12" fillId="0" borderId="25" xfId="0" applyFont="1" applyBorder="1" applyAlignment="1">
      <alignment horizontal="center" vertical="center" wrapText="1"/>
    </xf>
    <xf numFmtId="0" fontId="14" fillId="0" borderId="25" xfId="0" applyFont="1" applyBorder="1" applyAlignment="1">
      <alignment horizontal="center" vertical="center" wrapText="1"/>
    </xf>
    <xf numFmtId="0" fontId="12" fillId="0" borderId="25" xfId="0" applyFont="1" applyBorder="1" applyAlignment="1">
      <alignment vertical="center"/>
    </xf>
    <xf numFmtId="0" fontId="12" fillId="8" borderId="25"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view="pageBreakPreview" zoomScale="115" zoomScaleSheetLayoutView="115" workbookViewId="0" topLeftCell="A1">
      <pane xSplit="7" ySplit="3" topLeftCell="H4" activePane="bottomRight" state="frozen"/>
      <selection pane="bottomRight" activeCell="F4" sqref="F4"/>
    </sheetView>
  </sheetViews>
  <sheetFormatPr defaultColWidth="9.00390625" defaultRowHeight="13.5"/>
  <cols>
    <col min="1" max="1" width="3.50390625" style="0" customWidth="1"/>
    <col min="2" max="2" width="10.875" style="31" customWidth="1"/>
    <col min="3" max="3" width="24.125" style="34" customWidth="1"/>
    <col min="4" max="4" width="5.125" style="31" customWidth="1"/>
    <col min="5" max="5" width="5.125" style="0" customWidth="1"/>
    <col min="6" max="6" width="40.625" style="32" customWidth="1"/>
    <col min="7" max="7" width="5.125" style="35" customWidth="1"/>
    <col min="8" max="8" width="33.375" style="32" customWidth="1"/>
    <col min="9" max="9" width="5.125" style="32" customWidth="1"/>
    <col min="10" max="11" width="5.125" style="36" customWidth="1"/>
  </cols>
  <sheetData>
    <row r="1" spans="1:11" ht="25.5">
      <c r="A1" s="37" t="s">
        <v>0</v>
      </c>
      <c r="B1" s="38"/>
      <c r="C1" s="39"/>
      <c r="D1" s="37"/>
      <c r="E1" s="37"/>
      <c r="F1" s="37"/>
      <c r="G1" s="37"/>
      <c r="H1" s="37"/>
      <c r="I1" s="37"/>
      <c r="J1" s="37"/>
      <c r="K1" s="37"/>
    </row>
    <row r="2" spans="1:11" ht="18.75">
      <c r="A2" s="40" t="s">
        <v>1</v>
      </c>
      <c r="B2" s="41"/>
      <c r="C2" s="42"/>
      <c r="D2" s="40"/>
      <c r="E2" s="40"/>
      <c r="F2" s="40"/>
      <c r="G2" s="43"/>
      <c r="H2" s="40"/>
      <c r="I2" s="40"/>
      <c r="J2" s="40"/>
      <c r="K2" s="40"/>
    </row>
    <row r="3" spans="1:11" ht="42" customHeight="1">
      <c r="A3" s="44" t="s">
        <v>2</v>
      </c>
      <c r="B3" s="44" t="s">
        <v>3</v>
      </c>
      <c r="C3" s="44" t="s">
        <v>4</v>
      </c>
      <c r="D3" s="44" t="s">
        <v>5</v>
      </c>
      <c r="E3" s="44" t="s">
        <v>6</v>
      </c>
      <c r="F3" s="44" t="s">
        <v>7</v>
      </c>
      <c r="G3" s="44" t="s">
        <v>8</v>
      </c>
      <c r="H3" s="44" t="s">
        <v>9</v>
      </c>
      <c r="I3" s="44" t="s">
        <v>10</v>
      </c>
      <c r="J3" s="44" t="s">
        <v>11</v>
      </c>
      <c r="K3" s="44" t="s">
        <v>12</v>
      </c>
    </row>
    <row r="4" spans="1:11" s="30" customFormat="1" ht="148.5" customHeight="1">
      <c r="A4" s="45">
        <v>1</v>
      </c>
      <c r="B4" s="46" t="s">
        <v>13</v>
      </c>
      <c r="C4" s="46" t="s">
        <v>14</v>
      </c>
      <c r="D4" s="47" t="s">
        <v>15</v>
      </c>
      <c r="E4" s="47" t="s">
        <v>16</v>
      </c>
      <c r="F4" s="47" t="s">
        <v>17</v>
      </c>
      <c r="G4" s="47" t="s">
        <v>18</v>
      </c>
      <c r="H4" s="47" t="s">
        <v>19</v>
      </c>
      <c r="I4" s="47" t="s">
        <v>20</v>
      </c>
      <c r="J4" s="47" t="s">
        <v>21</v>
      </c>
      <c r="K4" s="55"/>
    </row>
    <row r="5" spans="1:11" s="31" customFormat="1" ht="73.5">
      <c r="A5" s="45">
        <v>2</v>
      </c>
      <c r="B5" s="47" t="s">
        <v>22</v>
      </c>
      <c r="C5" s="47" t="s">
        <v>23</v>
      </c>
      <c r="D5" s="47" t="s">
        <v>24</v>
      </c>
      <c r="E5" s="47" t="s">
        <v>25</v>
      </c>
      <c r="F5" s="48" t="s">
        <v>26</v>
      </c>
      <c r="G5" s="47" t="s">
        <v>27</v>
      </c>
      <c r="H5" s="48" t="s">
        <v>28</v>
      </c>
      <c r="I5" s="47" t="s">
        <v>29</v>
      </c>
      <c r="J5" s="47" t="s">
        <v>21</v>
      </c>
      <c r="K5" s="47"/>
    </row>
    <row r="6" spans="1:11" s="31" customFormat="1" ht="87.75" customHeight="1">
      <c r="A6" s="45">
        <v>3</v>
      </c>
      <c r="B6" s="47" t="s">
        <v>30</v>
      </c>
      <c r="C6" s="47" t="s">
        <v>31</v>
      </c>
      <c r="D6" s="47" t="s">
        <v>24</v>
      </c>
      <c r="E6" s="47" t="s">
        <v>32</v>
      </c>
      <c r="F6" s="49" t="s">
        <v>33</v>
      </c>
      <c r="G6" s="45" t="s">
        <v>27</v>
      </c>
      <c r="H6" s="49" t="s">
        <v>34</v>
      </c>
      <c r="I6" s="47" t="s">
        <v>20</v>
      </c>
      <c r="J6" s="45" t="s">
        <v>21</v>
      </c>
      <c r="K6" s="45"/>
    </row>
    <row r="7" spans="1:11" s="31" customFormat="1" ht="169.5" customHeight="1">
      <c r="A7" s="45">
        <v>4</v>
      </c>
      <c r="B7" s="47" t="s">
        <v>35</v>
      </c>
      <c r="C7" s="47" t="s">
        <v>36</v>
      </c>
      <c r="D7" s="47" t="s">
        <v>37</v>
      </c>
      <c r="E7" s="47" t="s">
        <v>38</v>
      </c>
      <c r="F7" s="47" t="s">
        <v>39</v>
      </c>
      <c r="G7" s="47" t="s">
        <v>27</v>
      </c>
      <c r="H7" s="48" t="s">
        <v>40</v>
      </c>
      <c r="I7" s="47" t="s">
        <v>41</v>
      </c>
      <c r="J7" s="47" t="s">
        <v>21</v>
      </c>
      <c r="K7" s="47"/>
    </row>
    <row r="8" spans="1:11" s="31" customFormat="1" ht="117" customHeight="1">
      <c r="A8" s="45">
        <v>5</v>
      </c>
      <c r="B8" s="47" t="s">
        <v>42</v>
      </c>
      <c r="C8" s="47" t="s">
        <v>43</v>
      </c>
      <c r="D8" s="47" t="s">
        <v>44</v>
      </c>
      <c r="E8" s="47" t="s">
        <v>38</v>
      </c>
      <c r="F8" s="50" t="s">
        <v>45</v>
      </c>
      <c r="G8" s="47" t="s">
        <v>46</v>
      </c>
      <c r="H8" s="47" t="s">
        <v>47</v>
      </c>
      <c r="I8" s="47" t="s">
        <v>20</v>
      </c>
      <c r="J8" s="47" t="s">
        <v>21</v>
      </c>
      <c r="K8" s="47"/>
    </row>
    <row r="9" spans="1:11" s="31" customFormat="1" ht="75" customHeight="1">
      <c r="A9" s="45">
        <v>6</v>
      </c>
      <c r="B9" s="47" t="s">
        <v>48</v>
      </c>
      <c r="C9" s="47" t="s">
        <v>49</v>
      </c>
      <c r="D9" s="47" t="s">
        <v>50</v>
      </c>
      <c r="E9" s="47" t="s">
        <v>51</v>
      </c>
      <c r="F9" s="47" t="s">
        <v>52</v>
      </c>
      <c r="G9" s="51" t="s">
        <v>27</v>
      </c>
      <c r="H9" s="47" t="s">
        <v>53</v>
      </c>
      <c r="I9" s="47" t="s">
        <v>20</v>
      </c>
      <c r="J9" s="59" t="s">
        <v>21</v>
      </c>
      <c r="K9" s="59"/>
    </row>
    <row r="10" spans="1:11" s="31" customFormat="1" ht="82.5" customHeight="1">
      <c r="A10" s="45">
        <v>7</v>
      </c>
      <c r="B10" s="47" t="s">
        <v>54</v>
      </c>
      <c r="C10" s="47" t="s">
        <v>55</v>
      </c>
      <c r="D10" s="47" t="s">
        <v>56</v>
      </c>
      <c r="E10" s="47" t="s">
        <v>57</v>
      </c>
      <c r="F10" s="52" t="s">
        <v>58</v>
      </c>
      <c r="G10" s="47" t="s">
        <v>18</v>
      </c>
      <c r="H10" s="47" t="s">
        <v>59</v>
      </c>
      <c r="I10" s="47" t="s">
        <v>20</v>
      </c>
      <c r="J10" s="47" t="s">
        <v>21</v>
      </c>
      <c r="K10" s="47"/>
    </row>
    <row r="11" spans="1:11" s="31" customFormat="1" ht="45.75" customHeight="1">
      <c r="A11" s="45">
        <v>8</v>
      </c>
      <c r="B11" s="47" t="s">
        <v>60</v>
      </c>
      <c r="C11" s="47" t="s">
        <v>61</v>
      </c>
      <c r="D11" s="47" t="s">
        <v>62</v>
      </c>
      <c r="E11" s="47" t="s">
        <v>57</v>
      </c>
      <c r="F11" s="47" t="s">
        <v>63</v>
      </c>
      <c r="G11" s="47" t="s">
        <v>46</v>
      </c>
      <c r="H11" s="47" t="s">
        <v>64</v>
      </c>
      <c r="I11" s="47" t="s">
        <v>20</v>
      </c>
      <c r="J11" s="47" t="s">
        <v>65</v>
      </c>
      <c r="K11" s="47"/>
    </row>
    <row r="12" spans="1:11" s="31" customFormat="1" ht="81" customHeight="1">
      <c r="A12" s="45">
        <v>9</v>
      </c>
      <c r="B12" s="47" t="s">
        <v>66</v>
      </c>
      <c r="C12" s="47" t="s">
        <v>67</v>
      </c>
      <c r="D12" s="47" t="s">
        <v>24</v>
      </c>
      <c r="E12" s="47" t="s">
        <v>57</v>
      </c>
      <c r="F12" s="48" t="s">
        <v>68</v>
      </c>
      <c r="G12" s="47" t="s">
        <v>27</v>
      </c>
      <c r="H12" s="48" t="s">
        <v>69</v>
      </c>
      <c r="I12" s="47" t="s">
        <v>20</v>
      </c>
      <c r="J12" s="47" t="s">
        <v>21</v>
      </c>
      <c r="K12" s="60"/>
    </row>
    <row r="13" spans="1:11" s="31" customFormat="1" ht="67.5" customHeight="1">
      <c r="A13" s="45">
        <v>10</v>
      </c>
      <c r="B13" s="47" t="s">
        <v>70</v>
      </c>
      <c r="C13" s="47" t="s">
        <v>71</v>
      </c>
      <c r="D13" s="47" t="s">
        <v>72</v>
      </c>
      <c r="E13" s="47" t="s">
        <v>73</v>
      </c>
      <c r="F13" s="52" t="s">
        <v>74</v>
      </c>
      <c r="G13" s="47" t="s">
        <v>46</v>
      </c>
      <c r="H13" s="53" t="s">
        <v>75</v>
      </c>
      <c r="I13" s="47" t="s">
        <v>20</v>
      </c>
      <c r="J13" s="47" t="s">
        <v>65</v>
      </c>
      <c r="K13" s="47"/>
    </row>
    <row r="14" spans="1:11" s="31" customFormat="1" ht="88.5" customHeight="1">
      <c r="A14" s="45">
        <v>11</v>
      </c>
      <c r="B14" s="47" t="s">
        <v>76</v>
      </c>
      <c r="C14" s="47" t="s">
        <v>77</v>
      </c>
      <c r="D14" s="47" t="s">
        <v>78</v>
      </c>
      <c r="E14" s="47" t="s">
        <v>57</v>
      </c>
      <c r="F14" s="48" t="s">
        <v>79</v>
      </c>
      <c r="G14" s="47" t="s">
        <v>27</v>
      </c>
      <c r="H14" s="48" t="s">
        <v>80</v>
      </c>
      <c r="I14" s="47" t="s">
        <v>20</v>
      </c>
      <c r="J14" s="45" t="s">
        <v>21</v>
      </c>
      <c r="K14" s="60"/>
    </row>
    <row r="15" spans="1:11" s="31" customFormat="1" ht="93" customHeight="1">
      <c r="A15" s="45">
        <v>12</v>
      </c>
      <c r="B15" s="47" t="s">
        <v>81</v>
      </c>
      <c r="C15" s="47" t="s">
        <v>82</v>
      </c>
      <c r="D15" s="47" t="s">
        <v>44</v>
      </c>
      <c r="E15" s="47" t="s">
        <v>73</v>
      </c>
      <c r="F15" s="50" t="s">
        <v>83</v>
      </c>
      <c r="G15" s="47" t="s">
        <v>27</v>
      </c>
      <c r="H15" s="47" t="s">
        <v>84</v>
      </c>
      <c r="I15" s="47" t="s">
        <v>20</v>
      </c>
      <c r="J15" s="47" t="s">
        <v>21</v>
      </c>
      <c r="K15" s="47"/>
    </row>
    <row r="16" spans="1:11" s="32" customFormat="1" ht="78" customHeight="1">
      <c r="A16" s="45">
        <v>13</v>
      </c>
      <c r="B16" s="47" t="s">
        <v>85</v>
      </c>
      <c r="C16" s="47" t="s">
        <v>86</v>
      </c>
      <c r="D16" s="47" t="s">
        <v>56</v>
      </c>
      <c r="E16" s="47" t="s">
        <v>87</v>
      </c>
      <c r="F16" s="48" t="s">
        <v>88</v>
      </c>
      <c r="G16" s="47" t="s">
        <v>89</v>
      </c>
      <c r="H16" s="54" t="s">
        <v>90</v>
      </c>
      <c r="I16" s="47" t="s">
        <v>20</v>
      </c>
      <c r="J16" s="47" t="s">
        <v>65</v>
      </c>
      <c r="K16" s="47"/>
    </row>
    <row r="17" spans="1:11" s="31" customFormat="1" ht="267.75" customHeight="1">
      <c r="A17" s="45">
        <v>14</v>
      </c>
      <c r="B17" s="47" t="s">
        <v>91</v>
      </c>
      <c r="C17" s="47" t="s">
        <v>92</v>
      </c>
      <c r="D17" s="47" t="s">
        <v>37</v>
      </c>
      <c r="E17" s="47" t="s">
        <v>57</v>
      </c>
      <c r="F17" s="48" t="s">
        <v>93</v>
      </c>
      <c r="G17" s="47" t="s">
        <v>27</v>
      </c>
      <c r="H17" s="48" t="s">
        <v>94</v>
      </c>
      <c r="I17" s="47" t="s">
        <v>95</v>
      </c>
      <c r="J17" s="47" t="s">
        <v>21</v>
      </c>
      <c r="K17" s="47"/>
    </row>
    <row r="18" spans="1:11" s="31" customFormat="1" ht="66.75" customHeight="1">
      <c r="A18" s="45">
        <v>15</v>
      </c>
      <c r="B18" s="47" t="s">
        <v>96</v>
      </c>
      <c r="C18" s="47" t="s">
        <v>97</v>
      </c>
      <c r="D18" s="47" t="s">
        <v>56</v>
      </c>
      <c r="E18" s="47" t="s">
        <v>38</v>
      </c>
      <c r="F18" s="47" t="s">
        <v>98</v>
      </c>
      <c r="G18" s="47" t="s">
        <v>27</v>
      </c>
      <c r="H18" s="47" t="s">
        <v>99</v>
      </c>
      <c r="I18" s="47" t="s">
        <v>20</v>
      </c>
      <c r="J18" s="47" t="s">
        <v>65</v>
      </c>
      <c r="K18" s="47"/>
    </row>
    <row r="19" spans="1:11" s="31" customFormat="1" ht="79.5" customHeight="1">
      <c r="A19" s="45">
        <v>16</v>
      </c>
      <c r="B19" s="47" t="s">
        <v>100</v>
      </c>
      <c r="C19" s="47" t="s">
        <v>101</v>
      </c>
      <c r="D19" s="47" t="s">
        <v>24</v>
      </c>
      <c r="E19" s="47" t="s">
        <v>25</v>
      </c>
      <c r="F19" s="48" t="s">
        <v>102</v>
      </c>
      <c r="G19" s="47" t="s">
        <v>27</v>
      </c>
      <c r="H19" s="48" t="s">
        <v>103</v>
      </c>
      <c r="I19" s="47" t="s">
        <v>20</v>
      </c>
      <c r="J19" s="47" t="s">
        <v>21</v>
      </c>
      <c r="K19" s="47"/>
    </row>
    <row r="20" spans="1:11" s="33" customFormat="1" ht="57.75" customHeight="1">
      <c r="A20" s="45">
        <v>17</v>
      </c>
      <c r="B20" s="47" t="s">
        <v>104</v>
      </c>
      <c r="C20" s="47" t="s">
        <v>105</v>
      </c>
      <c r="D20" s="47" t="s">
        <v>50</v>
      </c>
      <c r="E20" s="47" t="s">
        <v>57</v>
      </c>
      <c r="F20" s="47" t="s">
        <v>106</v>
      </c>
      <c r="G20" s="51" t="s">
        <v>27</v>
      </c>
      <c r="H20" s="55" t="s">
        <v>107</v>
      </c>
      <c r="I20" s="47" t="s">
        <v>20</v>
      </c>
      <c r="J20" s="59" t="s">
        <v>65</v>
      </c>
      <c r="K20" s="59"/>
    </row>
    <row r="21" spans="1:11" s="31" customFormat="1" ht="115.5" customHeight="1">
      <c r="A21" s="45">
        <v>18</v>
      </c>
      <c r="B21" s="47" t="s">
        <v>108</v>
      </c>
      <c r="C21" s="47" t="s">
        <v>109</v>
      </c>
      <c r="D21" s="47" t="s">
        <v>44</v>
      </c>
      <c r="E21" s="47" t="s">
        <v>16</v>
      </c>
      <c r="F21" s="50" t="s">
        <v>110</v>
      </c>
      <c r="G21" s="47" t="s">
        <v>18</v>
      </c>
      <c r="H21" s="47" t="s">
        <v>111</v>
      </c>
      <c r="I21" s="47" t="s">
        <v>20</v>
      </c>
      <c r="J21" s="47" t="s">
        <v>21</v>
      </c>
      <c r="K21" s="47"/>
    </row>
    <row r="22" spans="1:11" s="31" customFormat="1" ht="157.5">
      <c r="A22" s="45">
        <v>19</v>
      </c>
      <c r="B22" s="47" t="s">
        <v>112</v>
      </c>
      <c r="C22" s="47" t="s">
        <v>113</v>
      </c>
      <c r="D22" s="47" t="s">
        <v>37</v>
      </c>
      <c r="E22" s="47" t="s">
        <v>114</v>
      </c>
      <c r="F22" s="48" t="s">
        <v>115</v>
      </c>
      <c r="G22" s="47" t="s">
        <v>46</v>
      </c>
      <c r="H22" s="48" t="s">
        <v>116</v>
      </c>
      <c r="I22" s="47" t="s">
        <v>117</v>
      </c>
      <c r="J22" s="47" t="s">
        <v>21</v>
      </c>
      <c r="K22" s="47"/>
    </row>
    <row r="23" spans="1:11" s="31" customFormat="1" ht="156" customHeight="1">
      <c r="A23" s="45">
        <v>20</v>
      </c>
      <c r="B23" s="47" t="s">
        <v>118</v>
      </c>
      <c r="C23" s="47" t="s">
        <v>119</v>
      </c>
      <c r="D23" s="47" t="s">
        <v>120</v>
      </c>
      <c r="E23" s="47" t="s">
        <v>121</v>
      </c>
      <c r="F23" s="56" t="s">
        <v>122</v>
      </c>
      <c r="G23" s="47" t="s">
        <v>18</v>
      </c>
      <c r="H23" s="56" t="s">
        <v>123</v>
      </c>
      <c r="I23" s="47" t="s">
        <v>20</v>
      </c>
      <c r="J23" s="47" t="s">
        <v>21</v>
      </c>
      <c r="K23" s="47"/>
    </row>
    <row r="24" spans="1:11" s="31" customFormat="1" ht="364.5" customHeight="1">
      <c r="A24" s="45">
        <v>21</v>
      </c>
      <c r="B24" s="47" t="s">
        <v>124</v>
      </c>
      <c r="C24" s="47" t="s">
        <v>125</v>
      </c>
      <c r="D24" s="57" t="s">
        <v>37</v>
      </c>
      <c r="E24" s="47" t="s">
        <v>51</v>
      </c>
      <c r="F24" s="49" t="s">
        <v>126</v>
      </c>
      <c r="G24" s="45" t="s">
        <v>46</v>
      </c>
      <c r="H24" s="49" t="s">
        <v>127</v>
      </c>
      <c r="I24" s="45" t="s">
        <v>128</v>
      </c>
      <c r="J24" s="45" t="s">
        <v>65</v>
      </c>
      <c r="K24" s="47"/>
    </row>
    <row r="25" spans="1:11" s="31" customFormat="1" ht="159.75" customHeight="1">
      <c r="A25" s="45">
        <v>22</v>
      </c>
      <c r="B25" s="47" t="s">
        <v>129</v>
      </c>
      <c r="C25" s="47" t="s">
        <v>130</v>
      </c>
      <c r="D25" s="47" t="s">
        <v>24</v>
      </c>
      <c r="E25" s="47" t="s">
        <v>131</v>
      </c>
      <c r="F25" s="48" t="s">
        <v>132</v>
      </c>
      <c r="G25" s="47" t="s">
        <v>27</v>
      </c>
      <c r="H25" s="48" t="s">
        <v>133</v>
      </c>
      <c r="I25" s="47" t="s">
        <v>20</v>
      </c>
      <c r="J25" s="47" t="s">
        <v>21</v>
      </c>
      <c r="K25" s="47"/>
    </row>
    <row r="26" spans="1:11" s="33" customFormat="1" ht="103.5" customHeight="1">
      <c r="A26" s="45">
        <v>23</v>
      </c>
      <c r="B26" s="47" t="s">
        <v>134</v>
      </c>
      <c r="C26" s="47" t="s">
        <v>135</v>
      </c>
      <c r="D26" s="47" t="s">
        <v>56</v>
      </c>
      <c r="E26" s="47" t="s">
        <v>16</v>
      </c>
      <c r="F26" s="48" t="s">
        <v>136</v>
      </c>
      <c r="G26" s="47" t="s">
        <v>18</v>
      </c>
      <c r="H26" s="47"/>
      <c r="I26" s="47" t="s">
        <v>20</v>
      </c>
      <c r="J26" s="47" t="s">
        <v>21</v>
      </c>
      <c r="K26" s="47"/>
    </row>
    <row r="27" spans="1:11" s="31" customFormat="1" ht="340.5" customHeight="1">
      <c r="A27" s="45">
        <v>24</v>
      </c>
      <c r="B27" s="47" t="s">
        <v>137</v>
      </c>
      <c r="C27" s="47" t="s">
        <v>138</v>
      </c>
      <c r="D27" s="47" t="s">
        <v>37</v>
      </c>
      <c r="E27" s="47" t="s">
        <v>139</v>
      </c>
      <c r="F27" s="58" t="s">
        <v>140</v>
      </c>
      <c r="G27" s="45" t="s">
        <v>46</v>
      </c>
      <c r="H27" s="49" t="s">
        <v>141</v>
      </c>
      <c r="I27" s="45" t="s">
        <v>41</v>
      </c>
      <c r="J27" s="45" t="s">
        <v>21</v>
      </c>
      <c r="K27" s="45"/>
    </row>
  </sheetData>
  <sheetProtection/>
  <autoFilter ref="A3:K27"/>
  <mergeCells count="2">
    <mergeCell ref="A1:K1"/>
    <mergeCell ref="A2:K2"/>
  </mergeCells>
  <printOptions horizontalCentered="1"/>
  <pageMargins left="0.34" right="0.33" top="0.75" bottom="0.5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3"/>
  <sheetViews>
    <sheetView workbookViewId="0" topLeftCell="A4">
      <selection activeCell="F19" sqref="F19"/>
    </sheetView>
  </sheetViews>
  <sheetFormatPr defaultColWidth="9.00390625" defaultRowHeight="13.5"/>
  <cols>
    <col min="1" max="1" width="10.375" style="0" customWidth="1"/>
    <col min="2" max="2" width="17.125" style="0" customWidth="1"/>
    <col min="3" max="3" width="19.875" style="0" customWidth="1"/>
    <col min="4" max="4" width="21.625" style="0" customWidth="1"/>
    <col min="5" max="5" width="9.00390625" style="1" customWidth="1"/>
  </cols>
  <sheetData>
    <row r="1" spans="1:5" ht="41.25" customHeight="1">
      <c r="A1" s="2" t="s">
        <v>142</v>
      </c>
      <c r="B1" s="3"/>
      <c r="C1" s="3"/>
      <c r="D1" s="4"/>
      <c r="E1" s="4"/>
    </row>
    <row r="2" spans="1:5" ht="24.75" customHeight="1">
      <c r="A2" s="5" t="s">
        <v>143</v>
      </c>
      <c r="B2" s="6" t="s">
        <v>144</v>
      </c>
      <c r="C2" s="7" t="s">
        <v>145</v>
      </c>
      <c r="D2" s="8" t="s">
        <v>146</v>
      </c>
      <c r="E2" s="9" t="s">
        <v>147</v>
      </c>
    </row>
    <row r="3" spans="1:5" ht="24.75" customHeight="1">
      <c r="A3" s="10" t="s">
        <v>148</v>
      </c>
      <c r="B3" s="11">
        <v>16</v>
      </c>
      <c r="C3" s="12">
        <v>3</v>
      </c>
      <c r="D3" s="10">
        <v>3</v>
      </c>
      <c r="E3" s="13">
        <v>19</v>
      </c>
    </row>
    <row r="4" spans="1:5" ht="24.75" customHeight="1">
      <c r="A4" s="14" t="s">
        <v>149</v>
      </c>
      <c r="B4" s="15">
        <v>14</v>
      </c>
      <c r="C4" s="16">
        <v>2</v>
      </c>
      <c r="D4" s="14">
        <v>5</v>
      </c>
      <c r="E4" s="17">
        <v>19</v>
      </c>
    </row>
    <row r="5" spans="1:5" ht="24.75" customHeight="1">
      <c r="A5" s="14" t="s">
        <v>150</v>
      </c>
      <c r="B5" s="15">
        <v>30</v>
      </c>
      <c r="C5" s="16">
        <v>1</v>
      </c>
      <c r="D5" s="14">
        <v>3</v>
      </c>
      <c r="E5" s="17">
        <v>33</v>
      </c>
    </row>
    <row r="6" spans="1:5" ht="24.75" customHeight="1">
      <c r="A6" s="14" t="s">
        <v>151</v>
      </c>
      <c r="B6" s="15">
        <v>22</v>
      </c>
      <c r="C6" s="16">
        <v>0</v>
      </c>
      <c r="D6" s="14">
        <v>0</v>
      </c>
      <c r="E6" s="17">
        <v>22</v>
      </c>
    </row>
    <row r="7" spans="1:5" ht="24.75" customHeight="1">
      <c r="A7" s="14" t="s">
        <v>152</v>
      </c>
      <c r="B7" s="15">
        <v>24</v>
      </c>
      <c r="C7" s="16">
        <v>1</v>
      </c>
      <c r="D7" s="14">
        <v>1</v>
      </c>
      <c r="E7" s="17">
        <v>25</v>
      </c>
    </row>
    <row r="8" spans="1:5" ht="24.75" customHeight="1">
      <c r="A8" s="14" t="s">
        <v>153</v>
      </c>
      <c r="B8" s="15">
        <v>25</v>
      </c>
      <c r="C8" s="16">
        <v>1</v>
      </c>
      <c r="D8" s="14">
        <v>1</v>
      </c>
      <c r="E8" s="17">
        <v>26</v>
      </c>
    </row>
    <row r="9" spans="1:6" ht="24.75" customHeight="1">
      <c r="A9" s="14" t="s">
        <v>154</v>
      </c>
      <c r="B9" s="15">
        <v>16</v>
      </c>
      <c r="C9" s="16">
        <v>4</v>
      </c>
      <c r="D9" s="14">
        <v>5</v>
      </c>
      <c r="E9" s="17">
        <v>21</v>
      </c>
      <c r="F9" s="18">
        <v>165</v>
      </c>
    </row>
    <row r="10" spans="1:5" ht="24.75" customHeight="1">
      <c r="A10" s="14" t="s">
        <v>155</v>
      </c>
      <c r="B10" s="19">
        <v>14</v>
      </c>
      <c r="C10" s="20">
        <v>2</v>
      </c>
      <c r="D10" s="21">
        <v>1</v>
      </c>
      <c r="E10" s="17">
        <v>15</v>
      </c>
    </row>
    <row r="11" spans="1:5" ht="24.75" customHeight="1">
      <c r="A11" s="14" t="s">
        <v>156</v>
      </c>
      <c r="B11" s="19">
        <v>15</v>
      </c>
      <c r="C11" s="20">
        <v>1</v>
      </c>
      <c r="D11" s="21">
        <v>1</v>
      </c>
      <c r="E11" s="17">
        <v>16</v>
      </c>
    </row>
    <row r="12" spans="1:5" ht="24.75" customHeight="1">
      <c r="A12" s="14" t="s">
        <v>157</v>
      </c>
      <c r="B12" s="19">
        <v>24</v>
      </c>
      <c r="C12" s="22"/>
      <c r="D12" s="21">
        <v>0</v>
      </c>
      <c r="E12" s="17">
        <v>24</v>
      </c>
    </row>
    <row r="13" spans="1:5" ht="24.75" customHeight="1">
      <c r="A13" s="14" t="s">
        <v>158</v>
      </c>
      <c r="B13" s="23">
        <v>23</v>
      </c>
      <c r="C13" s="22"/>
      <c r="D13" s="24">
        <v>1</v>
      </c>
      <c r="E13" s="17">
        <v>24</v>
      </c>
    </row>
    <row r="14" spans="1:5" ht="24.75" customHeight="1">
      <c r="A14" s="14" t="s">
        <v>159</v>
      </c>
      <c r="B14" s="23">
        <v>18</v>
      </c>
      <c r="C14" s="22"/>
      <c r="D14" s="24">
        <v>1</v>
      </c>
      <c r="E14" s="17">
        <v>19</v>
      </c>
    </row>
    <row r="15" spans="1:5" ht="24.75" customHeight="1">
      <c r="A15" s="14" t="s">
        <v>160</v>
      </c>
      <c r="B15" s="23"/>
      <c r="C15" s="22"/>
      <c r="D15" s="24"/>
      <c r="E15" s="17"/>
    </row>
    <row r="16" spans="1:5" ht="24.75" customHeight="1">
      <c r="A16" s="14" t="s">
        <v>161</v>
      </c>
      <c r="B16" s="23"/>
      <c r="C16" s="22"/>
      <c r="D16" s="24"/>
      <c r="E16" s="17"/>
    </row>
    <row r="17" spans="1:5" ht="24.75" customHeight="1">
      <c r="A17" s="14" t="s">
        <v>162</v>
      </c>
      <c r="B17" s="23"/>
      <c r="C17" s="22"/>
      <c r="D17" s="24"/>
      <c r="E17" s="17"/>
    </row>
    <row r="18" spans="1:5" ht="24.75" customHeight="1">
      <c r="A18" s="14" t="s">
        <v>163</v>
      </c>
      <c r="B18" s="23"/>
      <c r="C18" s="22"/>
      <c r="D18" s="24"/>
      <c r="E18" s="17"/>
    </row>
    <row r="19" spans="1:5" ht="24.75" customHeight="1">
      <c r="A19" s="14" t="s">
        <v>164</v>
      </c>
      <c r="B19" s="23"/>
      <c r="C19" s="22"/>
      <c r="D19" s="24"/>
      <c r="E19" s="17"/>
    </row>
    <row r="20" spans="1:5" ht="24.75" customHeight="1">
      <c r="A20" s="14" t="s">
        <v>165</v>
      </c>
      <c r="B20" s="23"/>
      <c r="C20" s="22"/>
      <c r="D20" s="24"/>
      <c r="E20" s="17"/>
    </row>
    <row r="21" spans="1:5" ht="24.75" customHeight="1">
      <c r="A21" s="14" t="s">
        <v>166</v>
      </c>
      <c r="B21" s="23"/>
      <c r="C21" s="22"/>
      <c r="D21" s="24"/>
      <c r="E21" s="17"/>
    </row>
    <row r="22" spans="1:5" ht="19.5">
      <c r="A22" s="25" t="s">
        <v>167</v>
      </c>
      <c r="B22" s="26"/>
      <c r="C22" s="27"/>
      <c r="D22" s="28"/>
      <c r="E22" s="29"/>
    </row>
    <row r="23" spans="2:5" ht="18.75">
      <c r="B23">
        <f>SUM(B3:B22)</f>
        <v>241</v>
      </c>
      <c r="D23">
        <f>SUM(D3:D22)</f>
        <v>22</v>
      </c>
      <c r="E23" s="1">
        <f>SUM(E3:E22)</f>
        <v>263</v>
      </c>
    </row>
  </sheetData>
  <sheetProtection/>
  <mergeCells count="1">
    <mergeCell ref="A1:E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hbj</cp:lastModifiedBy>
  <cp:lastPrinted>2018-07-03T03:08:44Z</cp:lastPrinted>
  <dcterms:created xsi:type="dcterms:W3CDTF">2018-06-23T00:55:00Z</dcterms:created>
  <dcterms:modified xsi:type="dcterms:W3CDTF">2018-07-09T13:45:35Z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