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296" windowWidth="24120" windowHeight="13050" activeTab="0"/>
  </bookViews>
  <sheets>
    <sheet name="转交办件" sheetId="1" r:id="rId1"/>
    <sheet name="Sheet2" sheetId="2" r:id="rId2"/>
    <sheet name="Sheet3" sheetId="3" r:id="rId3"/>
  </sheets>
  <definedNames>
    <definedName name="_xlnm._FilterDatabase" localSheetId="0" hidden="1">'转交办件'!$A$3:$L$10</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<sst xmlns="http://schemas.openxmlformats.org/spreadsheetml/2006/main" count="298" uniqueCount="225">
  <si>
    <t>经现场核实，自强村共8家养殖场分别是：杨新、喻新良、蒋新华、刘恭喜、李大风、姚九满、付小平、刘卫生养殖场。8家养殖场均存在的问题：无消毒间或不能正常使用；雨污未分离；干湿未分离；养殖废水均只经过沉淀后排放。</t>
  </si>
  <si>
    <t>1、责令各养殖场改正违法行为；2、停止粪污、沼液直排；3、粪污、沼液沼渣及时清运、综合利用；4、要求各养殖场自查，对存在的问题制订切实可行的整治方案，定期完成；5、县环境监测站对8家养殖场外排废水进行了采样监测，下一步将实施严厉处罚。</t>
  </si>
  <si>
    <t>柏祥镇政府将督促该砂石场修建围堰，防止闭场后水土流失对环境造成影响，并进行覆土绿化。</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</si>
  <si>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</si>
  <si>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属实</t>
  </si>
  <si>
    <t>是</t>
  </si>
  <si>
    <t>经查汨罗华清牲猪养殖公司养殖场位于白塘镇穆屯村拦河片双河坝附近，有栏舍两栋，占地面积约1600㎡。该养殖场于2015年办理了环评手续，但一直未验收。去年5月，中央环保督察期间，群众向督察组反映该养殖场养殖废水直排入河流，影响周边环境。接信访件后，白塘镇党委、政府按照属地原则，严格抓好整改，对该养殖场进行了牲猪清栏处理，该养殖场至今未再养殖牲猪。</t>
  </si>
  <si>
    <t>根据汨罗市人民政府&lt;关于印发《汨罗市畜禽养殖禁（限）养区划定实施方案》的通知&gt;（汨政发〔2017〕4号）文件精神，该养殖场属禁养区范围，须实行退养，不允许进行整改。根据该文件规定每个养殖场退养的补助标准为100元/㎡，但该养殖场业主认为补助标准太低，不接受补偿，拒绝功能性拆除设施。</t>
  </si>
  <si>
    <t>区领导曹正平区长召集区住建局、畜牧局、环保局、水利局、河市镇到现场查勘处理，并督促沿岸生猪养殖场进行环保达标整治整改。</t>
  </si>
  <si>
    <r>
      <t>1、明确区畜牧水产局、区环保局对沿线生猪养殖场进行环保达标整治整改和停产退养；2、明确河市镇属地责任参与整治；3、明确区水利局牵头组织对河道进行清淤疏浚。</t>
    </r>
    <r>
      <rPr>
        <sz val="10"/>
        <color indexed="10"/>
        <rFont val="宋体"/>
        <family val="0"/>
      </rPr>
      <t>具体治理方案见处理情况报告</t>
    </r>
    <r>
      <rPr>
        <sz val="10"/>
        <rFont val="宋体"/>
        <family val="0"/>
      </rPr>
      <t>。</t>
    </r>
  </si>
  <si>
    <t>属实</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</si>
  <si>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</si>
  <si>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</si>
  <si>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</si>
  <si>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t>汨罗市</t>
  </si>
  <si>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</si>
  <si>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</si>
  <si>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</si>
  <si>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</si>
  <si>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</si>
  <si>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经开区、岳阳楼区</t>
  </si>
  <si>
    <t>D201807071</t>
  </si>
  <si>
    <t>反映岳阳市南湖新区金桥花园小区入门两侧建筑垃圾和生活垃圾成堆，杂草丛生，并大量种植蔬菜。臭气熏天，居民怨声载道。希望相关部门予以解决。</t>
  </si>
  <si>
    <t>D201807072</t>
  </si>
  <si>
    <t>反映岳阳市华容县章华镇书院路造纸厂对面有一家藕煤加工厂，煤灰特别多。地处中心城区，周边居民怨声载道。希望相关部门让该煤厂搬迁，还市民一个好的生活环境。</t>
  </si>
  <si>
    <t>D201807073</t>
  </si>
  <si>
    <t>反映岳阳市岳阳县长湖乡自强村有8、9家养猪场，猪粪直排入稻田，地都没法种，臭气熏天。希望有关部门解决。</t>
  </si>
  <si>
    <t>D201807074</t>
  </si>
  <si>
    <t>反映岳阳县柏祥镇桂林村福里组与长塘组的交界处山上有家“柏祥沙场 ”洗沙的污水横流，流到下游的农田，对家作物造成了很大的影响，农田都不能种东西。</t>
  </si>
  <si>
    <t>D201807075</t>
  </si>
  <si>
    <t xml:space="preserve">反映屈原管理区湖市镇大湾村第二道避洪渠，渠道里面的水被污染了，污水横流有很大的臭味。 </t>
  </si>
  <si>
    <t>X201807071</t>
  </si>
  <si>
    <t>反映岳阳市岳阳楼区建湘路南苑小区40号和50号门面的湖南惠骏文化广告公司的电焊加工和相邻的小广告公司加工制作过程中产生的臭味很大，发出的超大噪音，影响周边住户。</t>
  </si>
  <si>
    <t>X201807072</t>
  </si>
  <si>
    <t>汨罗华清牲猪养殖公司反映，该养殖场自去年关停至今，政府部门未做处理，不整改、不许养，也不赔偿。希望能给一个具体处理方案。</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</si>
  <si>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</si>
  <si>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</si>
  <si>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南湖街道办事处刘明鸿副主任已组织社区书记、主任、城建站负责人、小区物业、小区内种菜的菜农召开了关于金桥花园小区环境卫生的相关会议。会议已协商好，由办事处城建站工作人员联合社区工作人员和小区物业，于7月13日联合行动，将此地的青菜、垃圾清除干净。</t>
  </si>
  <si>
    <t>湘环督岳督〔2018〕2号</t>
  </si>
  <si>
    <t>湘环督岳交〔2018〕15-3 号</t>
  </si>
  <si>
    <t>湘环督岳交〔2018〕15-20 号</t>
  </si>
  <si>
    <r>
      <t xml:space="preserve">1、华容县环保局：拟对该藕煤加工厂立案调查，2018年7月10日，对该藕煤加工厂下达《责令改正违反行为决定书》华环决字[2018]60号责令其改正环境违法行为。
</t>
    </r>
    <r>
      <rPr>
        <sz val="10"/>
        <color indexed="10"/>
        <rFont val="宋体"/>
        <family val="0"/>
      </rPr>
      <t>2018年7月11日对该藕煤加工厂下达了《行政处罚事先（听证）告知书》华环罚（听）告字[2018]34号，拟处以罚款贰万人民币。</t>
    </r>
    <r>
      <rPr>
        <sz val="10"/>
        <color indexed="8"/>
        <rFont val="宋体"/>
        <family val="0"/>
      </rPr>
      <t xml:space="preserve">
2、 华容县章华镇政府：要求该藕煤加工厂老板覃昌友配合县环保局和章华镇政府的调查取证，妥善处理好邻舍关系，按照县环保局下达的法律文书要求进行改正。我镇将安排专人不定时对该藕煤加工厂整改情况进行查看。</t>
    </r>
  </si>
  <si>
    <t>南湖新区</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</si>
  <si>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</si>
  <si>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未办结</t>
  </si>
  <si>
    <t>金龙镇政府</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</si>
  <si>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</si>
  <si>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区环保分局</t>
  </si>
  <si>
    <t>城管局</t>
  </si>
  <si>
    <t>属实</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</si>
  <si>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</si>
  <si>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</si>
  <si>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责任领导：刘映球；责 任 人：焦洪桥</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</si>
  <si>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</si>
  <si>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</si>
  <si>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无</t>
  </si>
  <si>
    <t>否</t>
  </si>
  <si>
    <t>交办</t>
  </si>
  <si>
    <t>区静脉产业园</t>
  </si>
  <si>
    <t>责任领导：刘庆雄       责任单位责任人：胡继泉</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</si>
  <si>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</si>
  <si>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</si>
  <si>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责任领导：刘绍文       责任单位责任人：陈俊伟</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</si>
  <si>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</si>
  <si>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</si>
  <si>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</si>
  <si>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</si>
  <si>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其他</t>
  </si>
  <si>
    <t>水</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</si>
  <si>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</si>
  <si>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</si>
  <si>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</si>
  <si>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</si>
  <si>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</si>
  <si>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</si>
  <si>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</si>
  <si>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</si>
  <si>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</si>
  <si>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</si>
  <si>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</si>
  <si>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</si>
  <si>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</si>
  <si>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</si>
  <si>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</si>
  <si>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</si>
  <si>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</si>
  <si>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</si>
  <si>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岳阳县</t>
  </si>
  <si>
    <t>湘环督岳交〔2018〕15-8 号</t>
  </si>
  <si>
    <t>平江县、岳阳县、汨罗市</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</si>
  <si>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</si>
  <si>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</si>
  <si>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</si>
  <si>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</si>
  <si>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</si>
  <si>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</si>
  <si>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</si>
  <si>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</si>
  <si>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</si>
  <si>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</si>
  <si>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</si>
  <si>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湘环督岳交〔2018〕15-13 号</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</si>
  <si>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</si>
  <si>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</si>
  <si>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</si>
  <si>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</si>
  <si>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</si>
  <si>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</si>
  <si>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</si>
  <si>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粉尘</t>
  </si>
  <si>
    <t>批次</t>
  </si>
  <si>
    <t>第2批</t>
  </si>
  <si>
    <t>第3批</t>
  </si>
  <si>
    <t>第4批</t>
  </si>
  <si>
    <t>第5批</t>
  </si>
  <si>
    <t>第6批</t>
  </si>
  <si>
    <t>第7批</t>
  </si>
  <si>
    <t>第1批</t>
  </si>
  <si>
    <t>部分属实</t>
  </si>
  <si>
    <t>2018省环保督查转交办信访件数量汇总表</t>
  </si>
  <si>
    <t>督查组直接交办20件、督办3件</t>
  </si>
  <si>
    <t>省环保督查组直接交办、督办件一览表（第十五批）</t>
  </si>
  <si>
    <t>责任领导   张奕 责任单位负责人     李凌峰 周立雄</t>
  </si>
  <si>
    <t>责任领导   胡秉阳 责任单位负责人     姚正大</t>
  </si>
  <si>
    <t>经现场核实，该洗沙场名称为“岳阳县柏祥镇大红砂石场”，县环保局于2018年5月8日对该场未配套环保设施违法行为下达了《责令改正违法行为决定书》，责令该砂石场改正环境违法行为。该砂石场已于2018年5月底自行断电，生产设备已全部撤除。但该场未进行覆土绿化，周边泥土经雨水冲洗流入农田。</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</si>
  <si>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</si>
  <si>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</si>
  <si>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安定镇、三阳乡、环保局</t>
  </si>
  <si>
    <t>责任领导：田浩
责任单位负责人：潘雄志、李俊杰、李祝荣</t>
  </si>
  <si>
    <t>经核实：九龙垃圾场渗漏液转运存在手续不规范，记录台账不完善等问题</t>
  </si>
  <si>
    <t>责任领导：田浩
责任单位负责人：王火丁</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</si>
  <si>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</si>
  <si>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</si>
  <si>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</si>
  <si>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</si>
  <si>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是</t>
  </si>
  <si>
    <t>否</t>
  </si>
  <si>
    <t>正在调查核实中</t>
  </si>
  <si>
    <t>6月28日晚，县长黄伟雄、副县长田浩约谈三阳乡党委书记姚志红、环保局长李祝荣</t>
  </si>
  <si>
    <t>承办单位</t>
  </si>
  <si>
    <t>责任领导及责任人</t>
  </si>
  <si>
    <t>住建局</t>
  </si>
  <si>
    <t>第8批</t>
  </si>
  <si>
    <t>第9批</t>
  </si>
  <si>
    <t>第10批</t>
  </si>
  <si>
    <t>第11批</t>
  </si>
  <si>
    <t>第12批</t>
  </si>
  <si>
    <t>第13批</t>
  </si>
  <si>
    <t>第14批</t>
  </si>
  <si>
    <t>第15批</t>
  </si>
  <si>
    <t>第16批</t>
  </si>
  <si>
    <t>第17批</t>
  </si>
  <si>
    <t>第18批</t>
  </si>
  <si>
    <t>第19批</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</si>
  <si>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</si>
  <si>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</si>
  <si>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水</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</si>
  <si>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</si>
  <si>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</si>
  <si>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</si>
  <si>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</si>
  <si>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</si>
  <si>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</si>
  <si>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屈原区</t>
  </si>
  <si>
    <t>其他</t>
  </si>
  <si>
    <t>水务局新墙镇</t>
  </si>
  <si>
    <t xml:space="preserve">1、 华容县环保局：2018年7月9日，华容县环保局联同华容县章华镇工作人员到达现场，现场检查该藕煤加工厂10公分藕煤加工原料煤露天堆放，未完全覆盖；堆场未设置不低于堆放物高度的严密围挡；生产车间未采取防止扬尘措施，防止扬尘污染。
2、 华容县章华镇政府：2018年7月9日，华容县章华镇工作人员联同华容县环保局工作人员到达现场，现场检查该藕煤加工厂10公分藕煤加工原料煤露天堆放，未完全覆盖；堆场未设置不低于堆放物高度的严密围挡；生产车间未采取防止扬尘措施，防止扬尘污染。
。 </t>
  </si>
  <si>
    <t>转办件</t>
  </si>
  <si>
    <t>其中重点件数量</t>
  </si>
  <si>
    <t>交办件</t>
  </si>
  <si>
    <t>合计</t>
  </si>
  <si>
    <r>
      <t>正</t>
    </r>
    <r>
      <rPr>
        <sz val="10"/>
        <rFont val="微软雅黑"/>
        <family val="0"/>
      </rPr>
      <t>在</t>
    </r>
    <r>
      <rPr>
        <sz val="10"/>
        <rFont val="仿宋_GB2312"/>
        <family val="3"/>
      </rPr>
      <t>调</t>
    </r>
    <r>
      <rPr>
        <sz val="10"/>
        <rFont val="微软雅黑"/>
        <family val="0"/>
      </rPr>
      <t>查</t>
    </r>
    <r>
      <rPr>
        <sz val="10"/>
        <rFont val="仿宋_GB2312"/>
        <family val="3"/>
      </rPr>
      <t>中</t>
    </r>
  </si>
  <si>
    <t>序号</t>
  </si>
  <si>
    <t>受理编号</t>
  </si>
  <si>
    <t>交办问题基本情况</t>
  </si>
  <si>
    <t>行政区域</t>
  </si>
  <si>
    <t>污染类型</t>
  </si>
  <si>
    <t>调查核实情况</t>
  </si>
  <si>
    <t>是否属实</t>
  </si>
  <si>
    <t>处理和整改情况</t>
  </si>
  <si>
    <t>问责情况</t>
  </si>
  <si>
    <t>是否办结</t>
  </si>
  <si>
    <t>备注</t>
  </si>
  <si>
    <t>岳阳县</t>
  </si>
  <si>
    <t>交办</t>
  </si>
  <si>
    <t>岳阳楼区</t>
  </si>
  <si>
    <t>大气</t>
  </si>
  <si>
    <t>水</t>
  </si>
  <si>
    <t>华容县</t>
  </si>
  <si>
    <t>督办</t>
  </si>
  <si>
    <t>交办</t>
  </si>
  <si>
    <t>交办</t>
  </si>
  <si>
    <t>华容县住房和城乡建设局、华容县环保局</t>
  </si>
  <si>
    <t>责任领导：张大宏，责任单位：华容县住房和城乡建设局，责任人：包金跃，责任单位：华容县环保局，责任人：朱智华</t>
  </si>
  <si>
    <t>新墙镇、水务局正在拟订方案，待县政府同意后，立即按方案实行。</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</si>
  <si>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</si>
  <si>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</si>
  <si>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</si>
  <si>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</si>
  <si>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噪音、大气</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</si>
  <si>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</si>
  <si>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是</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</si>
  <si>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</si>
  <si>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</si>
  <si>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</si>
  <si>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</si>
  <si>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交办</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</si>
  <si>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</si>
  <si>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属实</t>
  </si>
  <si>
    <t>6月20日以来，区交建局已将相关文件和通知精神传达给辖区四家砖厂，约谈了砖厂负责人，做好依法关停思想准备。现正组织专人对4家砖厂进行详细摸底调查，预计在8月1日之前制定淘汰关停方案。</t>
  </si>
  <si>
    <t>/</t>
  </si>
  <si>
    <t>交办</t>
  </si>
  <si>
    <t xml:space="preserve">楼区交建局
</t>
  </si>
  <si>
    <t>责任领导：严石龙
责任人：廖岳龙</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</si>
  <si>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</si>
  <si>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总计</t>
  </si>
  <si>
    <t>暂无</t>
  </si>
  <si>
    <t>经调查核实，南苑小区有一家广告公司、一家不锈钢门窗加工店，噪音主要来源为不锈钢门店使用电锯、电钻产生的噪音。</t>
  </si>
  <si>
    <t>属实</t>
  </si>
  <si>
    <t>枫桥湖街道办事处组织工商、环保部门对其进行执法，并下达《责令改正通知书》责令不锈钢店立即停止违法经营行为，现这两家门店已经停止使用电锯、电钻等产生噪音的加工工具。</t>
  </si>
  <si>
    <t>/</t>
  </si>
  <si>
    <t>是</t>
  </si>
  <si>
    <t xml:space="preserve">   </t>
  </si>
  <si>
    <t>截至2018年7月13日</t>
  </si>
  <si>
    <t>第十五批群众信访举报交办及地方查处情况一览表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</si>
</sst>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35">
    <font>
      <sz val="11"/>
      <color indexed="8"/>
      <name val="宋体"/>
      <family val="0"/>
    </font>
    <font>
      <sz val="10"/>
      <color indexed="8"/>
      <name val="宋体"/>
      <family val="0"/>
    </font>
    <font>
      <sz val="10"/>
      <color indexed="10"/>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sz val="9"/>
      <name val="宋体"/>
      <family val="0"/>
    </font>
    <font>
      <sz val="10"/>
      <name val="宋体"/>
      <family val="0"/>
    </font>
    <font>
      <b/>
      <sz val="10"/>
      <name val="宋体"/>
      <family val="0"/>
    </font>
    <font>
      <b/>
      <sz val="20"/>
      <name val="宋体"/>
      <family val="0"/>
    </font>
    <font>
      <sz val="14"/>
      <name val="宋体"/>
      <family val="0"/>
    </font>
    <font>
      <sz val="10"/>
      <name val="仿宋_GB2312"/>
      <family val="3"/>
    </font>
    <font>
      <sz val="16"/>
      <color indexed="8"/>
      <name val="宋体"/>
      <family val="0"/>
    </font>
    <font>
      <sz val="14"/>
      <color indexed="8"/>
      <name val="宋体"/>
      <family val="0"/>
    </font>
    <font>
      <sz val="10"/>
      <name val="微软雅黑"/>
      <family val="0"/>
    </font>
    <font>
      <b/>
      <sz val="10"/>
      <color indexed="10"/>
      <name val="宋体"/>
      <family val="0"/>
    </font>
    <font>
      <sz val="10"/>
      <color indexed="10"/>
      <name val="仿宋_GB2312"/>
      <family val="3"/>
    </font>
    <font>
      <b/>
      <sz val="14"/>
      <color indexed="8"/>
      <name val="宋体"/>
      <family val="0"/>
    </font>
    <font>
      <sz val="14"/>
      <color indexed="10"/>
      <name val="宋体"/>
      <family val="0"/>
    </font>
    <font>
      <b/>
      <sz val="14"/>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6"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82">
    <xf numFmtId="0" fontId="0" fillId="0" borderId="0" xfId="0"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22" fillId="0" borderId="10" xfId="0" applyFont="1" applyBorder="1" applyAlignment="1">
      <alignment horizontal="justify"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vertical="center" wrapText="1"/>
    </xf>
    <xf numFmtId="0" fontId="2" fillId="0" borderId="10" xfId="0" applyFont="1" applyBorder="1" applyAlignment="1">
      <alignment horizontal="center" vertical="center" wrapText="1"/>
    </xf>
    <xf numFmtId="0" fontId="22" fillId="0" borderId="10" xfId="0" applyFont="1" applyBorder="1" applyAlignment="1">
      <alignmen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Fill="1" applyBorder="1" applyAlignment="1">
      <alignment horizontal="center" vertical="center"/>
    </xf>
    <xf numFmtId="0" fontId="28" fillId="0" borderId="15" xfId="0" applyFont="1" applyFill="1" applyBorder="1" applyAlignment="1">
      <alignment horizontal="center" vertical="center"/>
    </xf>
    <xf numFmtId="0" fontId="2" fillId="0" borderId="10" xfId="0" applyFont="1" applyBorder="1" applyAlignment="1">
      <alignment horizontal="left" vertical="center" wrapText="1"/>
    </xf>
    <xf numFmtId="0" fontId="2" fillId="0" borderId="0" xfId="0" applyFont="1" applyAlignment="1">
      <alignment vertical="center" wrapText="1"/>
    </xf>
    <xf numFmtId="0" fontId="28" fillId="0" borderId="13" xfId="0" applyFont="1" applyFill="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26" fillId="0" borderId="10" xfId="0" applyFont="1" applyBorder="1" applyAlignment="1">
      <alignment horizontal="justify" vertical="center"/>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vertical="center"/>
    </xf>
    <xf numFmtId="0" fontId="31" fillId="0" borderId="10" xfId="0" applyFont="1" applyBorder="1" applyAlignment="1">
      <alignment horizontal="justify"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32" fillId="0" borderId="13"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1" xfId="0" applyFont="1" applyFill="1" applyBorder="1" applyAlignment="1">
      <alignment horizontal="center" vertical="center"/>
    </xf>
    <xf numFmtId="0" fontId="28" fillId="0" borderId="21" xfId="0" applyFont="1" applyBorder="1" applyAlignment="1">
      <alignment horizontal="center" vertical="center"/>
    </xf>
    <xf numFmtId="0" fontId="34" fillId="0" borderId="13" xfId="0" applyFont="1" applyBorder="1" applyAlignment="1">
      <alignment horizontal="center" vertical="center"/>
    </xf>
    <xf numFmtId="0" fontId="28" fillId="0" borderId="22" xfId="0" applyFont="1" applyBorder="1" applyAlignment="1">
      <alignment horizontal="center" vertical="center"/>
    </xf>
    <xf numFmtId="0" fontId="22" fillId="0" borderId="0" xfId="0" applyFont="1" applyAlignment="1">
      <alignment horizontal="center" vertical="center"/>
    </xf>
    <xf numFmtId="0" fontId="1" fillId="0" borderId="10" xfId="0" applyFont="1" applyBorder="1" applyAlignment="1">
      <alignment horizontal="justify" vertical="center"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Fill="1" applyBorder="1" applyAlignment="1">
      <alignment horizontal="center" vertical="center"/>
    </xf>
    <xf numFmtId="0" fontId="32" fillId="0" borderId="28" xfId="0" applyFont="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right" vertical="center" wrapText="1"/>
    </xf>
    <xf numFmtId="0" fontId="22" fillId="0" borderId="0" xfId="0" applyFont="1" applyAlignment="1">
      <alignment horizontal="righ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32" fillId="0" borderId="3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1">
      <pane xSplit="7" ySplit="3" topLeftCell="H7" activePane="bottomRight" state="frozen"/>
      <selection pane="topLeft" activeCell="A1" sqref="A1"/>
      <selection pane="topRight" activeCell="H1" sqref="H1"/>
      <selection pane="bottomLeft" activeCell="A4" sqref="A4"/>
      <selection pane="bottomRight" activeCell="N3" sqref="N3"/>
    </sheetView>
  </sheetViews>
  <sheetFormatPr defaultColWidth="9.00390625" defaultRowHeight="13.5"/>
  <cols>
    <col min="1" max="1" width="4.375" style="0" customWidth="1"/>
    <col min="2" max="2" width="10.875" style="6" customWidth="1"/>
    <col min="3" max="3" width="24.125" style="1" customWidth="1"/>
    <col min="4" max="4" width="5.50390625" style="6" customWidth="1"/>
    <col min="5" max="5" width="4.875" style="0" customWidth="1"/>
    <col min="6" max="6" width="27.50390625" style="7" customWidth="1"/>
    <col min="7" max="7" width="4.25390625" style="7" customWidth="1"/>
    <col min="8" max="8" width="29.625" style="7" customWidth="1"/>
    <col min="9" max="9" width="5.75390625" style="61" customWidth="1"/>
    <col min="10" max="10" width="4.125" style="61" customWidth="1"/>
    <col min="11" max="11" width="4.25390625" style="7" customWidth="1"/>
  </cols>
  <sheetData>
    <row r="1" spans="1:11" ht="25.5">
      <c r="A1" s="71" t="s">
        <v>224</v>
      </c>
      <c r="B1" s="72"/>
      <c r="C1" s="73"/>
      <c r="D1" s="71"/>
      <c r="E1" s="71"/>
      <c r="F1" s="71"/>
      <c r="G1" s="71"/>
      <c r="H1" s="71"/>
      <c r="I1" s="72"/>
      <c r="J1" s="71"/>
      <c r="K1" s="72"/>
    </row>
    <row r="2" spans="1:11" ht="18.75">
      <c r="A2" s="74" t="s">
        <v>223</v>
      </c>
      <c r="B2" s="75"/>
      <c r="C2" s="76"/>
      <c r="D2" s="74"/>
      <c r="E2" s="74"/>
      <c r="F2" s="74"/>
      <c r="G2" s="74"/>
      <c r="H2" s="74"/>
      <c r="I2" s="77"/>
      <c r="J2" s="74"/>
      <c r="K2" s="75"/>
    </row>
    <row r="3" spans="1:12" ht="24">
      <c r="A3" s="9" t="s">
        <v>172</v>
      </c>
      <c r="B3" s="9" t="s">
        <v>173</v>
      </c>
      <c r="C3" s="9" t="s">
        <v>174</v>
      </c>
      <c r="D3" s="9" t="s">
        <v>175</v>
      </c>
      <c r="E3" s="9" t="s">
        <v>176</v>
      </c>
      <c r="F3" s="9" t="s">
        <v>177</v>
      </c>
      <c r="G3" s="9" t="s">
        <v>178</v>
      </c>
      <c r="H3" s="9" t="s">
        <v>179</v>
      </c>
      <c r="I3" s="9" t="s">
        <v>180</v>
      </c>
      <c r="J3" s="9" t="s">
        <v>181</v>
      </c>
      <c r="K3" s="9" t="s">
        <v>182</v>
      </c>
      <c r="L3" s="2"/>
    </row>
    <row r="4" spans="1:11" s="19" customFormat="1" ht="96">
      <c r="A4" s="4">
        <v>1</v>
      </c>
      <c r="B4" s="20" t="s">
        <v>21</v>
      </c>
      <c r="C4" s="20" t="s">
        <v>22</v>
      </c>
      <c r="D4" s="20" t="s">
        <v>42</v>
      </c>
      <c r="E4" s="20" t="s">
        <v>186</v>
      </c>
      <c r="F4" s="14" t="s">
        <v>222</v>
      </c>
      <c r="G4" s="14" t="s">
        <v>10</v>
      </c>
      <c r="H4" s="14" t="s">
        <v>37</v>
      </c>
      <c r="I4" s="14"/>
      <c r="J4" s="14" t="s">
        <v>135</v>
      </c>
      <c r="K4" s="14"/>
    </row>
    <row r="5" spans="1:11" s="19" customFormat="1" ht="192">
      <c r="A5" s="4">
        <v>2</v>
      </c>
      <c r="B5" s="20" t="s">
        <v>23</v>
      </c>
      <c r="C5" s="20" t="s">
        <v>24</v>
      </c>
      <c r="D5" s="20" t="s">
        <v>188</v>
      </c>
      <c r="E5" s="20" t="s">
        <v>109</v>
      </c>
      <c r="F5" s="62" t="s">
        <v>166</v>
      </c>
      <c r="G5" s="20" t="s">
        <v>10</v>
      </c>
      <c r="H5" s="62" t="s">
        <v>41</v>
      </c>
      <c r="I5" s="18"/>
      <c r="J5" s="44" t="s">
        <v>136</v>
      </c>
      <c r="K5" s="45"/>
    </row>
    <row r="6" spans="1:11" s="19" customFormat="1" ht="84">
      <c r="A6" s="4">
        <v>3</v>
      </c>
      <c r="B6" s="20" t="s">
        <v>25</v>
      </c>
      <c r="C6" s="20" t="s">
        <v>26</v>
      </c>
      <c r="D6" s="20" t="s">
        <v>183</v>
      </c>
      <c r="E6" s="20" t="s">
        <v>186</v>
      </c>
      <c r="F6" s="14" t="s">
        <v>0</v>
      </c>
      <c r="G6" s="14" t="s">
        <v>10</v>
      </c>
      <c r="H6" s="14" t="s">
        <v>1</v>
      </c>
      <c r="I6" s="14" t="s">
        <v>136</v>
      </c>
      <c r="J6" s="14" t="s">
        <v>136</v>
      </c>
      <c r="K6" s="14"/>
    </row>
    <row r="7" spans="1:11" s="19" customFormat="1" ht="108">
      <c r="A7" s="4">
        <v>4</v>
      </c>
      <c r="B7" s="20" t="s">
        <v>27</v>
      </c>
      <c r="C7" s="20" t="s">
        <v>28</v>
      </c>
      <c r="D7" s="20" t="s">
        <v>183</v>
      </c>
      <c r="E7" s="20" t="s">
        <v>187</v>
      </c>
      <c r="F7" s="14" t="s">
        <v>124</v>
      </c>
      <c r="G7" s="14" t="s">
        <v>118</v>
      </c>
      <c r="H7" s="43" t="s">
        <v>2</v>
      </c>
      <c r="I7" s="14" t="s">
        <v>136</v>
      </c>
      <c r="J7" s="14" t="s">
        <v>135</v>
      </c>
      <c r="K7" s="14"/>
    </row>
    <row r="8" spans="1:11" s="19" customFormat="1" ht="72">
      <c r="A8" s="4">
        <v>5</v>
      </c>
      <c r="B8" s="20" t="s">
        <v>29</v>
      </c>
      <c r="C8" s="20" t="s">
        <v>30</v>
      </c>
      <c r="D8" s="20" t="s">
        <v>163</v>
      </c>
      <c r="E8" s="20" t="s">
        <v>187</v>
      </c>
      <c r="F8" s="3" t="s">
        <v>8</v>
      </c>
      <c r="G8" s="3" t="s">
        <v>10</v>
      </c>
      <c r="H8" s="4" t="s">
        <v>9</v>
      </c>
      <c r="I8" s="3" t="s">
        <v>216</v>
      </c>
      <c r="J8" s="14" t="s">
        <v>135</v>
      </c>
      <c r="K8" s="3"/>
    </row>
    <row r="9" spans="1:11" s="19" customFormat="1" ht="72">
      <c r="A9" s="4">
        <v>6</v>
      </c>
      <c r="B9" s="20" t="s">
        <v>31</v>
      </c>
      <c r="C9" s="20" t="s">
        <v>32</v>
      </c>
      <c r="D9" s="20" t="s">
        <v>185</v>
      </c>
      <c r="E9" s="20" t="s">
        <v>199</v>
      </c>
      <c r="F9" s="14" t="s">
        <v>217</v>
      </c>
      <c r="G9" s="14" t="s">
        <v>218</v>
      </c>
      <c r="H9" s="14" t="s">
        <v>219</v>
      </c>
      <c r="I9" s="14" t="s">
        <v>220</v>
      </c>
      <c r="J9" s="14" t="s">
        <v>221</v>
      </c>
      <c r="K9" s="3"/>
    </row>
    <row r="10" spans="1:11" s="19" customFormat="1" ht="132">
      <c r="A10" s="4">
        <v>7</v>
      </c>
      <c r="B10" s="20" t="s">
        <v>33</v>
      </c>
      <c r="C10" s="20" t="s">
        <v>34</v>
      </c>
      <c r="D10" s="20" t="s">
        <v>14</v>
      </c>
      <c r="E10" s="20" t="s">
        <v>67</v>
      </c>
      <c r="F10" s="14" t="s">
        <v>6</v>
      </c>
      <c r="G10" s="14" t="s">
        <v>4</v>
      </c>
      <c r="H10" s="14" t="s">
        <v>7</v>
      </c>
      <c r="I10" s="36"/>
      <c r="J10" s="14" t="s">
        <v>5</v>
      </c>
      <c r="K10" s="3"/>
    </row>
    <row r="46" ht="21.75"/>
    <row r="54" ht="21.75"/>
  </sheetData>
  <sheetProtection/>
  <autoFilter ref="A3:L10"/>
  <mergeCells count="2">
    <mergeCell ref="A1:K1"/>
    <mergeCell ref="A2:K2"/>
  </mergeCells>
  <printOptions/>
  <pageMargins left="0.54" right="0.5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4">
      <selection activeCell="J14" sqref="J14"/>
    </sheetView>
  </sheetViews>
  <sheetFormatPr defaultColWidth="9.00390625" defaultRowHeight="13.5"/>
  <cols>
    <col min="1" max="1" width="10.375" style="0" customWidth="1"/>
    <col min="2" max="2" width="17.125" style="53" customWidth="1"/>
    <col min="3" max="3" width="19.875" style="53" customWidth="1"/>
    <col min="4" max="4" width="21.625" style="53" customWidth="1"/>
    <col min="5" max="5" width="9.00390625" style="53" customWidth="1"/>
  </cols>
  <sheetData>
    <row r="1" spans="1:5" ht="41.25" customHeight="1" thickBot="1">
      <c r="A1" s="78" t="s">
        <v>119</v>
      </c>
      <c r="B1" s="79"/>
      <c r="C1" s="79"/>
      <c r="D1" s="80"/>
      <c r="E1" s="80"/>
    </row>
    <row r="2" spans="1:5" ht="24.75" customHeight="1" thickBot="1">
      <c r="A2" s="29" t="s">
        <v>110</v>
      </c>
      <c r="B2" s="30" t="s">
        <v>167</v>
      </c>
      <c r="C2" s="54" t="s">
        <v>168</v>
      </c>
      <c r="D2" s="31" t="s">
        <v>169</v>
      </c>
      <c r="E2" s="25" t="s">
        <v>170</v>
      </c>
    </row>
    <row r="3" spans="1:5" ht="24.75" customHeight="1">
      <c r="A3" s="32" t="s">
        <v>117</v>
      </c>
      <c r="B3" s="63">
        <v>16</v>
      </c>
      <c r="C3" s="55">
        <v>3</v>
      </c>
      <c r="D3" s="32">
        <v>3</v>
      </c>
      <c r="E3" s="32">
        <v>19</v>
      </c>
    </row>
    <row r="4" spans="1:5" ht="24.75" customHeight="1">
      <c r="A4" s="22" t="s">
        <v>111</v>
      </c>
      <c r="B4" s="64">
        <v>14</v>
      </c>
      <c r="C4" s="56">
        <v>2</v>
      </c>
      <c r="D4" s="22">
        <v>5</v>
      </c>
      <c r="E4" s="22">
        <v>19</v>
      </c>
    </row>
    <row r="5" spans="1:5" ht="24.75" customHeight="1">
      <c r="A5" s="22" t="s">
        <v>112</v>
      </c>
      <c r="B5" s="64">
        <v>30</v>
      </c>
      <c r="C5" s="56">
        <v>1</v>
      </c>
      <c r="D5" s="22">
        <v>3</v>
      </c>
      <c r="E5" s="22">
        <v>33</v>
      </c>
    </row>
    <row r="6" spans="1:5" ht="24.75" customHeight="1">
      <c r="A6" s="22" t="s">
        <v>113</v>
      </c>
      <c r="B6" s="64">
        <v>22</v>
      </c>
      <c r="C6" s="56">
        <v>0</v>
      </c>
      <c r="D6" s="22">
        <v>0</v>
      </c>
      <c r="E6" s="22">
        <v>22</v>
      </c>
    </row>
    <row r="7" spans="1:5" ht="24.75" customHeight="1">
      <c r="A7" s="22" t="s">
        <v>114</v>
      </c>
      <c r="B7" s="64">
        <v>24</v>
      </c>
      <c r="C7" s="56">
        <v>1</v>
      </c>
      <c r="D7" s="22">
        <v>1</v>
      </c>
      <c r="E7" s="22">
        <v>25</v>
      </c>
    </row>
    <row r="8" spans="1:5" ht="24.75" customHeight="1">
      <c r="A8" s="22" t="s">
        <v>115</v>
      </c>
      <c r="B8" s="64">
        <v>25</v>
      </c>
      <c r="C8" s="56">
        <v>1</v>
      </c>
      <c r="D8" s="22">
        <v>1</v>
      </c>
      <c r="E8" s="22">
        <v>26</v>
      </c>
    </row>
    <row r="9" spans="1:6" ht="24.75" customHeight="1">
      <c r="A9" s="22" t="s">
        <v>116</v>
      </c>
      <c r="B9" s="64">
        <v>16</v>
      </c>
      <c r="C9" s="56">
        <v>4</v>
      </c>
      <c r="D9" s="22">
        <v>5</v>
      </c>
      <c r="E9" s="22">
        <v>21</v>
      </c>
      <c r="F9" s="24"/>
    </row>
    <row r="10" spans="1:5" ht="24.75" customHeight="1">
      <c r="A10" s="22" t="s">
        <v>142</v>
      </c>
      <c r="B10" s="65">
        <v>14</v>
      </c>
      <c r="C10" s="57">
        <v>2</v>
      </c>
      <c r="D10" s="28">
        <v>1</v>
      </c>
      <c r="E10" s="22">
        <v>15</v>
      </c>
    </row>
    <row r="11" spans="1:5" ht="24.75" customHeight="1">
      <c r="A11" s="22" t="s">
        <v>143</v>
      </c>
      <c r="B11" s="65">
        <v>15</v>
      </c>
      <c r="C11" s="57">
        <v>1</v>
      </c>
      <c r="D11" s="28">
        <v>1</v>
      </c>
      <c r="E11" s="22">
        <v>16</v>
      </c>
    </row>
    <row r="12" spans="1:5" ht="24.75" customHeight="1">
      <c r="A12" s="22" t="s">
        <v>144</v>
      </c>
      <c r="B12" s="65">
        <v>24</v>
      </c>
      <c r="C12" s="58"/>
      <c r="D12" s="28">
        <v>0</v>
      </c>
      <c r="E12" s="22">
        <v>24</v>
      </c>
    </row>
    <row r="13" spans="1:5" ht="24.75" customHeight="1">
      <c r="A13" s="22" t="s">
        <v>145</v>
      </c>
      <c r="B13" s="64">
        <v>23</v>
      </c>
      <c r="C13" s="58"/>
      <c r="D13" s="22">
        <v>1</v>
      </c>
      <c r="E13" s="22">
        <v>24</v>
      </c>
    </row>
    <row r="14" spans="1:5" ht="24.75" customHeight="1">
      <c r="A14" s="22" t="s">
        <v>146</v>
      </c>
      <c r="B14" s="64">
        <v>18</v>
      </c>
      <c r="C14" s="58"/>
      <c r="D14" s="59">
        <v>2</v>
      </c>
      <c r="E14" s="52">
        <v>20</v>
      </c>
    </row>
    <row r="15" spans="1:5" ht="24.75" customHeight="1">
      <c r="A15" s="22" t="s">
        <v>147</v>
      </c>
      <c r="B15" s="64">
        <v>19</v>
      </c>
      <c r="C15" s="58"/>
      <c r="D15" s="22">
        <v>1</v>
      </c>
      <c r="E15" s="22">
        <v>20</v>
      </c>
    </row>
    <row r="16" spans="1:5" ht="24.75" customHeight="1">
      <c r="A16" s="22" t="s">
        <v>148</v>
      </c>
      <c r="B16" s="64">
        <v>9</v>
      </c>
      <c r="C16" s="58"/>
      <c r="D16" s="22">
        <v>0</v>
      </c>
      <c r="E16" s="22">
        <v>9</v>
      </c>
    </row>
    <row r="17" spans="1:6" ht="24.75" customHeight="1">
      <c r="A17" s="22" t="s">
        <v>149</v>
      </c>
      <c r="B17" s="64">
        <v>7</v>
      </c>
      <c r="C17" s="58"/>
      <c r="D17" s="22"/>
      <c r="E17" s="22">
        <v>7</v>
      </c>
      <c r="F17" t="s">
        <v>120</v>
      </c>
    </row>
    <row r="18" spans="1:5" ht="24.75" customHeight="1">
      <c r="A18" s="22" t="s">
        <v>150</v>
      </c>
      <c r="B18" s="64">
        <v>5</v>
      </c>
      <c r="C18" s="58"/>
      <c r="D18" s="22">
        <v>0</v>
      </c>
      <c r="E18" s="22">
        <v>5</v>
      </c>
    </row>
    <row r="19" spans="1:5" ht="24.75" customHeight="1">
      <c r="A19" s="22" t="s">
        <v>151</v>
      </c>
      <c r="B19" s="64">
        <v>8</v>
      </c>
      <c r="C19" s="58"/>
      <c r="D19" s="22">
        <v>1</v>
      </c>
      <c r="E19" s="22">
        <v>9</v>
      </c>
    </row>
    <row r="20" spans="1:5" ht="24.75" customHeight="1">
      <c r="A20" s="22" t="s">
        <v>152</v>
      </c>
      <c r="B20" s="64">
        <v>5</v>
      </c>
      <c r="C20" s="58"/>
      <c r="D20" s="22">
        <v>0</v>
      </c>
      <c r="E20" s="22">
        <v>5</v>
      </c>
    </row>
    <row r="21" spans="1:5" ht="24.75" customHeight="1" thickBot="1">
      <c r="A21" s="23" t="s">
        <v>153</v>
      </c>
      <c r="B21" s="66">
        <v>16</v>
      </c>
      <c r="C21" s="60"/>
      <c r="D21" s="23">
        <v>0</v>
      </c>
      <c r="E21" s="23">
        <v>16</v>
      </c>
    </row>
    <row r="22" spans="1:5" ht="35.25" customHeight="1" thickBot="1">
      <c r="A22" s="69" t="s">
        <v>215</v>
      </c>
      <c r="B22" s="67">
        <f>SUM(B3:B21)</f>
        <v>310</v>
      </c>
      <c r="C22" s="68"/>
      <c r="D22" s="68">
        <f>SUM(D3:D21)</f>
        <v>25</v>
      </c>
      <c r="E22" s="70">
        <f>SUM(E3:E21)</f>
        <v>335</v>
      </c>
    </row>
  </sheetData>
  <sheetProtection/>
  <mergeCells count="1">
    <mergeCell ref="A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6">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1" t="s">
        <v>121</v>
      </c>
      <c r="B1" s="81"/>
      <c r="C1" s="81"/>
      <c r="D1" s="81"/>
      <c r="E1" s="81"/>
      <c r="F1" s="81"/>
      <c r="G1" s="81"/>
      <c r="H1" s="81"/>
      <c r="I1" s="81"/>
      <c r="J1" s="81"/>
      <c r="K1" s="81"/>
      <c r="L1" s="81"/>
      <c r="M1" s="81"/>
    </row>
    <row r="2" spans="1:14" ht="24">
      <c r="A2" s="9" t="s">
        <v>172</v>
      </c>
      <c r="B2" s="9" t="s">
        <v>173</v>
      </c>
      <c r="C2" s="9" t="s">
        <v>174</v>
      </c>
      <c r="D2" s="9" t="s">
        <v>175</v>
      </c>
      <c r="E2" s="9" t="s">
        <v>176</v>
      </c>
      <c r="F2" s="9" t="s">
        <v>177</v>
      </c>
      <c r="G2" s="9" t="s">
        <v>178</v>
      </c>
      <c r="H2" s="9" t="s">
        <v>179</v>
      </c>
      <c r="I2" s="9" t="s">
        <v>180</v>
      </c>
      <c r="J2" s="9" t="s">
        <v>181</v>
      </c>
      <c r="K2" s="9" t="s">
        <v>182</v>
      </c>
      <c r="L2" s="10" t="s">
        <v>139</v>
      </c>
      <c r="M2" s="10" t="s">
        <v>140</v>
      </c>
      <c r="N2" s="2"/>
    </row>
    <row r="3" spans="1:13" s="27" customFormat="1" ht="192">
      <c r="A3" s="17">
        <v>294</v>
      </c>
      <c r="B3" s="14" t="s">
        <v>38</v>
      </c>
      <c r="C3" s="14" t="s">
        <v>155</v>
      </c>
      <c r="D3" s="14"/>
      <c r="E3" s="14" t="s">
        <v>156</v>
      </c>
      <c r="F3" s="3"/>
      <c r="G3" s="3"/>
      <c r="H3" s="3"/>
      <c r="I3" s="3"/>
      <c r="J3" s="3"/>
      <c r="K3" s="3" t="s">
        <v>189</v>
      </c>
      <c r="L3" s="4"/>
      <c r="M3" s="4"/>
    </row>
    <row r="4" spans="1:13" s="27" customFormat="1" ht="300">
      <c r="A4" s="17">
        <v>295</v>
      </c>
      <c r="B4" s="14" t="s">
        <v>157</v>
      </c>
      <c r="C4" s="14" t="s">
        <v>158</v>
      </c>
      <c r="D4" s="14"/>
      <c r="E4" s="14" t="s">
        <v>159</v>
      </c>
      <c r="F4" s="3"/>
      <c r="G4" s="3"/>
      <c r="H4" s="3"/>
      <c r="I4" s="3"/>
      <c r="J4" s="3"/>
      <c r="K4" s="3" t="s">
        <v>189</v>
      </c>
      <c r="L4" s="4"/>
      <c r="M4" s="4"/>
    </row>
    <row r="5" spans="1:13" s="27" customFormat="1" ht="264">
      <c r="A5" s="17">
        <v>296</v>
      </c>
      <c r="B5" s="14" t="s">
        <v>160</v>
      </c>
      <c r="C5" s="14" t="s">
        <v>161</v>
      </c>
      <c r="D5" s="14" t="s">
        <v>162</v>
      </c>
      <c r="E5" s="14"/>
      <c r="F5" s="8" t="s">
        <v>137</v>
      </c>
      <c r="G5" s="3"/>
      <c r="H5" s="3"/>
      <c r="I5" s="3"/>
      <c r="J5" s="3"/>
      <c r="K5" s="3" t="s">
        <v>189</v>
      </c>
      <c r="L5" s="18" t="s">
        <v>192</v>
      </c>
      <c r="M5" s="18" t="s">
        <v>193</v>
      </c>
    </row>
    <row r="6" spans="1:13" s="19" customFormat="1" ht="264">
      <c r="A6" s="4">
        <v>297</v>
      </c>
      <c r="B6" s="20" t="s">
        <v>69</v>
      </c>
      <c r="C6" s="20" t="s">
        <v>70</v>
      </c>
      <c r="D6" s="20" t="s">
        <v>71</v>
      </c>
      <c r="E6" s="20" t="s">
        <v>68</v>
      </c>
      <c r="F6" s="39" t="s">
        <v>35</v>
      </c>
      <c r="G6" s="14" t="s">
        <v>10</v>
      </c>
      <c r="H6" s="39" t="s">
        <v>36</v>
      </c>
      <c r="I6" s="18"/>
      <c r="J6" s="44" t="s">
        <v>136</v>
      </c>
      <c r="K6" s="45" t="s">
        <v>57</v>
      </c>
      <c r="L6" s="18" t="s">
        <v>192</v>
      </c>
      <c r="M6" s="18" t="s">
        <v>193</v>
      </c>
    </row>
    <row r="7" spans="1:13" s="19" customFormat="1" ht="144">
      <c r="A7" s="4">
        <v>298</v>
      </c>
      <c r="B7" s="20" t="s">
        <v>72</v>
      </c>
      <c r="C7" s="20" t="s">
        <v>73</v>
      </c>
      <c r="D7" s="20" t="s">
        <v>74</v>
      </c>
      <c r="E7" s="20"/>
      <c r="F7" s="38" t="s">
        <v>202</v>
      </c>
      <c r="G7" s="40"/>
      <c r="H7" s="38" t="s">
        <v>203</v>
      </c>
      <c r="I7" s="41" t="s">
        <v>56</v>
      </c>
      <c r="J7" s="42" t="s">
        <v>56</v>
      </c>
      <c r="K7" s="15" t="s">
        <v>206</v>
      </c>
      <c r="L7" s="38" t="s">
        <v>204</v>
      </c>
      <c r="M7" s="38" t="s">
        <v>205</v>
      </c>
    </row>
    <row r="8" spans="1:13" s="19" customFormat="1" ht="228">
      <c r="A8" s="4">
        <v>299</v>
      </c>
      <c r="B8" s="20" t="s">
        <v>39</v>
      </c>
      <c r="C8" s="20" t="s">
        <v>75</v>
      </c>
      <c r="D8" s="20" t="s">
        <v>76</v>
      </c>
      <c r="E8" s="20"/>
      <c r="F8" s="39" t="s">
        <v>53</v>
      </c>
      <c r="G8" s="14" t="s">
        <v>49</v>
      </c>
      <c r="H8" s="39" t="s">
        <v>54</v>
      </c>
      <c r="I8" s="14" t="s">
        <v>55</v>
      </c>
      <c r="J8" s="14" t="s">
        <v>56</v>
      </c>
      <c r="K8" s="3" t="s">
        <v>57</v>
      </c>
      <c r="L8" s="17" t="s">
        <v>58</v>
      </c>
      <c r="M8" s="17" t="s">
        <v>59</v>
      </c>
    </row>
    <row r="9" spans="1:13" s="19" customFormat="1" ht="204">
      <c r="A9" s="4">
        <v>300</v>
      </c>
      <c r="B9" s="20" t="s">
        <v>77</v>
      </c>
      <c r="C9" s="20" t="s">
        <v>78</v>
      </c>
      <c r="D9" s="20" t="s">
        <v>79</v>
      </c>
      <c r="E9" s="20"/>
      <c r="F9" s="3"/>
      <c r="G9" s="3"/>
      <c r="H9" s="3"/>
      <c r="I9" s="3"/>
      <c r="J9" s="3"/>
      <c r="K9" s="3" t="s">
        <v>190</v>
      </c>
      <c r="L9" s="4"/>
      <c r="M9" s="4"/>
    </row>
    <row r="10" spans="1:13" s="19" customFormat="1" ht="168">
      <c r="A10" s="4">
        <v>301</v>
      </c>
      <c r="B10" s="20" t="s">
        <v>80</v>
      </c>
      <c r="C10" s="20" t="s">
        <v>81</v>
      </c>
      <c r="D10" s="20" t="s">
        <v>82</v>
      </c>
      <c r="E10" s="20"/>
      <c r="F10" s="39" t="s">
        <v>60</v>
      </c>
      <c r="G10" s="14" t="s">
        <v>49</v>
      </c>
      <c r="H10" s="39" t="s">
        <v>61</v>
      </c>
      <c r="I10" s="14" t="s">
        <v>55</v>
      </c>
      <c r="J10" s="14" t="s">
        <v>56</v>
      </c>
      <c r="K10" s="3" t="s">
        <v>57</v>
      </c>
      <c r="L10" s="17" t="s">
        <v>47</v>
      </c>
      <c r="M10" s="17" t="s">
        <v>62</v>
      </c>
    </row>
    <row r="11" spans="1:13" s="19" customFormat="1" ht="120">
      <c r="A11" s="4">
        <v>302</v>
      </c>
      <c r="B11" s="20" t="s">
        <v>83</v>
      </c>
      <c r="C11" s="20" t="s">
        <v>84</v>
      </c>
      <c r="D11" s="20" t="s">
        <v>82</v>
      </c>
      <c r="E11" s="20"/>
      <c r="F11" s="39" t="s">
        <v>200</v>
      </c>
      <c r="G11" s="14" t="s">
        <v>49</v>
      </c>
      <c r="H11" s="39" t="s">
        <v>63</v>
      </c>
      <c r="I11" s="14" t="s">
        <v>55</v>
      </c>
      <c r="J11" s="14" t="s">
        <v>56</v>
      </c>
      <c r="K11" s="3" t="s">
        <v>57</v>
      </c>
      <c r="L11" s="17" t="s">
        <v>64</v>
      </c>
      <c r="M11" s="17" t="s">
        <v>65</v>
      </c>
    </row>
    <row r="12" spans="1:13" s="19" customFormat="1" ht="180">
      <c r="A12" s="4">
        <v>303</v>
      </c>
      <c r="B12" s="20" t="s">
        <v>85</v>
      </c>
      <c r="C12" s="20" t="s">
        <v>86</v>
      </c>
      <c r="D12" s="20" t="s">
        <v>87</v>
      </c>
      <c r="E12" s="20"/>
      <c r="F12" s="46" t="s">
        <v>154</v>
      </c>
      <c r="G12" s="46" t="s">
        <v>10</v>
      </c>
      <c r="H12" s="46" t="s">
        <v>194</v>
      </c>
      <c r="I12" s="46" t="s">
        <v>136</v>
      </c>
      <c r="J12" s="46" t="s">
        <v>136</v>
      </c>
      <c r="K12" s="46" t="s">
        <v>184</v>
      </c>
      <c r="L12" s="47" t="s">
        <v>165</v>
      </c>
      <c r="M12" s="48" t="s">
        <v>122</v>
      </c>
    </row>
    <row r="13" spans="1:13" s="19" customFormat="1" ht="216">
      <c r="A13" s="4">
        <v>304</v>
      </c>
      <c r="B13" s="20" t="s">
        <v>88</v>
      </c>
      <c r="C13" s="20" t="s">
        <v>198</v>
      </c>
      <c r="D13" s="20" t="s">
        <v>89</v>
      </c>
      <c r="E13" s="20"/>
      <c r="F13" s="3" t="s">
        <v>125</v>
      </c>
      <c r="G13" s="3" t="s">
        <v>118</v>
      </c>
      <c r="H13" s="12" t="s">
        <v>126</v>
      </c>
      <c r="I13" s="3" t="s">
        <v>138</v>
      </c>
      <c r="J13" s="3" t="s">
        <v>136</v>
      </c>
      <c r="K13" s="3" t="s">
        <v>184</v>
      </c>
      <c r="L13" s="5" t="s">
        <v>127</v>
      </c>
      <c r="M13" s="5" t="s">
        <v>128</v>
      </c>
    </row>
    <row r="14" spans="1:13" s="19" customFormat="1" ht="120">
      <c r="A14" s="4">
        <v>305</v>
      </c>
      <c r="B14" s="20" t="s">
        <v>90</v>
      </c>
      <c r="C14" s="20" t="s">
        <v>91</v>
      </c>
      <c r="D14" s="20" t="s">
        <v>92</v>
      </c>
      <c r="E14" s="20"/>
      <c r="F14" s="11"/>
      <c r="G14" s="11"/>
      <c r="H14" s="11"/>
      <c r="I14" s="11"/>
      <c r="J14" s="11"/>
      <c r="K14" s="11" t="s">
        <v>190</v>
      </c>
      <c r="L14" s="35"/>
      <c r="M14" s="35"/>
    </row>
    <row r="15" spans="1:13" s="19" customFormat="1" ht="132">
      <c r="A15" s="4">
        <v>306</v>
      </c>
      <c r="B15" s="20" t="s">
        <v>93</v>
      </c>
      <c r="C15" s="20" t="s">
        <v>94</v>
      </c>
      <c r="D15" s="20" t="s">
        <v>95</v>
      </c>
      <c r="E15" s="20"/>
      <c r="F15" s="21"/>
      <c r="G15" s="21"/>
      <c r="H15" s="21"/>
      <c r="I15" s="21"/>
      <c r="J15" s="21"/>
      <c r="K15" s="21" t="s">
        <v>190</v>
      </c>
      <c r="L15" s="34"/>
      <c r="M15" s="34"/>
    </row>
    <row r="16" spans="1:13" s="19" customFormat="1" ht="108">
      <c r="A16" s="4">
        <v>307</v>
      </c>
      <c r="B16" s="20" t="s">
        <v>96</v>
      </c>
      <c r="C16" s="20" t="s">
        <v>97</v>
      </c>
      <c r="D16" s="20" t="s">
        <v>98</v>
      </c>
      <c r="E16" s="20"/>
      <c r="F16" s="12" t="s">
        <v>129</v>
      </c>
      <c r="G16" s="3" t="s">
        <v>10</v>
      </c>
      <c r="H16" s="12" t="s">
        <v>66</v>
      </c>
      <c r="I16" s="3"/>
      <c r="J16" s="3" t="s">
        <v>135</v>
      </c>
      <c r="K16" s="3" t="s">
        <v>184</v>
      </c>
      <c r="L16" s="5" t="s">
        <v>48</v>
      </c>
      <c r="M16" s="5" t="s">
        <v>130</v>
      </c>
    </row>
    <row r="17" spans="1:13" s="19" customFormat="1" ht="132">
      <c r="A17" s="4">
        <v>308</v>
      </c>
      <c r="B17" s="20" t="s">
        <v>99</v>
      </c>
      <c r="C17" s="20" t="s">
        <v>100</v>
      </c>
      <c r="D17" s="20" t="s">
        <v>98</v>
      </c>
      <c r="E17" s="20"/>
      <c r="F17" s="33" t="s">
        <v>131</v>
      </c>
      <c r="G17" s="11" t="s">
        <v>10</v>
      </c>
      <c r="H17" s="33" t="s">
        <v>132</v>
      </c>
      <c r="I17" s="11"/>
      <c r="J17" s="11" t="s">
        <v>135</v>
      </c>
      <c r="K17" s="11" t="s">
        <v>184</v>
      </c>
      <c r="L17" s="13" t="s">
        <v>133</v>
      </c>
      <c r="M17" s="13" t="s">
        <v>134</v>
      </c>
    </row>
    <row r="18" spans="1:13" s="19" customFormat="1" ht="120">
      <c r="A18" s="4">
        <v>309</v>
      </c>
      <c r="B18" s="20" t="s">
        <v>101</v>
      </c>
      <c r="C18" s="20" t="s">
        <v>197</v>
      </c>
      <c r="D18" s="20" t="s">
        <v>87</v>
      </c>
      <c r="E18" s="20"/>
      <c r="F18" s="49" t="s">
        <v>195</v>
      </c>
      <c r="G18" s="49" t="s">
        <v>10</v>
      </c>
      <c r="H18" s="49" t="s">
        <v>196</v>
      </c>
      <c r="I18" s="49" t="s">
        <v>136</v>
      </c>
      <c r="J18" s="49" t="s">
        <v>136</v>
      </c>
      <c r="K18" s="11" t="s">
        <v>184</v>
      </c>
      <c r="L18" s="50" t="s">
        <v>141</v>
      </c>
      <c r="M18" s="51" t="s">
        <v>123</v>
      </c>
    </row>
    <row r="19" spans="1:13" s="19" customFormat="1" ht="409.5">
      <c r="A19" s="4">
        <v>310</v>
      </c>
      <c r="B19" s="20" t="s">
        <v>102</v>
      </c>
      <c r="C19" s="20" t="s">
        <v>103</v>
      </c>
      <c r="D19" s="20" t="s">
        <v>104</v>
      </c>
      <c r="E19" s="20" t="s">
        <v>164</v>
      </c>
      <c r="F19" s="14" t="s">
        <v>43</v>
      </c>
      <c r="G19" s="14" t="s">
        <v>10</v>
      </c>
      <c r="H19" s="14" t="s">
        <v>46</v>
      </c>
      <c r="I19" s="14"/>
      <c r="J19" s="14" t="s">
        <v>44</v>
      </c>
      <c r="K19" s="14" t="s">
        <v>184</v>
      </c>
      <c r="L19" s="17" t="s">
        <v>45</v>
      </c>
      <c r="M19" s="16" t="s">
        <v>52</v>
      </c>
    </row>
    <row r="20" spans="1:13" s="19" customFormat="1" ht="192">
      <c r="A20" s="4">
        <v>311</v>
      </c>
      <c r="B20" s="20" t="s">
        <v>105</v>
      </c>
      <c r="C20" s="20" t="s">
        <v>106</v>
      </c>
      <c r="D20" s="20" t="s">
        <v>107</v>
      </c>
      <c r="E20" s="20"/>
      <c r="F20" s="3"/>
      <c r="G20" s="3"/>
      <c r="H20" s="3"/>
      <c r="I20" s="3"/>
      <c r="J20" s="3"/>
      <c r="K20" s="3" t="s">
        <v>190</v>
      </c>
      <c r="L20" s="4"/>
      <c r="M20" s="4"/>
    </row>
    <row r="21" spans="1:13" s="19" customFormat="1" ht="409.5">
      <c r="A21" s="4">
        <v>312</v>
      </c>
      <c r="B21" s="20" t="s">
        <v>108</v>
      </c>
      <c r="C21" s="20" t="s">
        <v>11</v>
      </c>
      <c r="D21" s="20" t="s">
        <v>104</v>
      </c>
      <c r="E21" s="20" t="s">
        <v>156</v>
      </c>
      <c r="F21" s="26" t="s">
        <v>3</v>
      </c>
      <c r="G21" s="14" t="s">
        <v>10</v>
      </c>
      <c r="H21" s="26" t="s">
        <v>50</v>
      </c>
      <c r="I21" s="14"/>
      <c r="J21" s="14" t="s">
        <v>44</v>
      </c>
      <c r="K21" s="14" t="s">
        <v>184</v>
      </c>
      <c r="L21" s="17" t="s">
        <v>141</v>
      </c>
      <c r="M21" s="17" t="s">
        <v>51</v>
      </c>
    </row>
    <row r="22" spans="1:13" s="19" customFormat="1" ht="120">
      <c r="A22" s="4">
        <v>313</v>
      </c>
      <c r="B22" s="20" t="s">
        <v>12</v>
      </c>
      <c r="C22" s="20" t="s">
        <v>13</v>
      </c>
      <c r="D22" s="20" t="s">
        <v>14</v>
      </c>
      <c r="E22" s="20"/>
      <c r="F22" s="37" t="s">
        <v>171</v>
      </c>
      <c r="G22" s="3"/>
      <c r="H22" s="3"/>
      <c r="I22" s="3"/>
      <c r="J22" s="3"/>
      <c r="K22" s="3" t="s">
        <v>190</v>
      </c>
      <c r="L22" s="4"/>
      <c r="M22" s="4"/>
    </row>
    <row r="23" spans="1:13" s="19" customFormat="1" ht="264">
      <c r="A23" s="4">
        <v>314</v>
      </c>
      <c r="B23" s="20" t="s">
        <v>15</v>
      </c>
      <c r="C23" s="20" t="s">
        <v>16</v>
      </c>
      <c r="D23" s="20" t="s">
        <v>17</v>
      </c>
      <c r="E23" s="20"/>
      <c r="F23" s="3"/>
      <c r="G23" s="3"/>
      <c r="H23" s="3"/>
      <c r="I23" s="3"/>
      <c r="J23" s="3"/>
      <c r="K23" s="3" t="s">
        <v>191</v>
      </c>
      <c r="L23" s="4"/>
      <c r="M23" s="4"/>
    </row>
    <row r="24" spans="1:13" s="19" customFormat="1" ht="409.5">
      <c r="A24" s="4">
        <v>315</v>
      </c>
      <c r="B24" s="20" t="s">
        <v>18</v>
      </c>
      <c r="C24" s="20" t="s">
        <v>19</v>
      </c>
      <c r="D24" s="20" t="s">
        <v>107</v>
      </c>
      <c r="E24" s="20"/>
      <c r="F24" s="3"/>
      <c r="G24" s="3"/>
      <c r="H24" s="3"/>
      <c r="I24" s="3"/>
      <c r="J24" s="3"/>
      <c r="K24" s="3" t="s">
        <v>191</v>
      </c>
      <c r="L24" s="4"/>
      <c r="M24" s="4"/>
    </row>
    <row r="25" spans="1:13" s="19" customFormat="1" ht="204">
      <c r="A25" s="4">
        <v>316</v>
      </c>
      <c r="B25" s="20" t="s">
        <v>40</v>
      </c>
      <c r="C25" s="20" t="s">
        <v>214</v>
      </c>
      <c r="D25" s="20" t="s">
        <v>20</v>
      </c>
      <c r="E25" s="20"/>
      <c r="F25" s="17" t="s">
        <v>207</v>
      </c>
      <c r="G25" s="17" t="s">
        <v>208</v>
      </c>
      <c r="H25" s="17" t="s">
        <v>209</v>
      </c>
      <c r="I25" s="17" t="s">
        <v>210</v>
      </c>
      <c r="J25" s="17" t="s">
        <v>201</v>
      </c>
      <c r="K25" s="4" t="s">
        <v>211</v>
      </c>
      <c r="L25" s="17" t="s">
        <v>212</v>
      </c>
      <c r="M25" s="16" t="s">
        <v>213</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2018-07-13T09:38:51Z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