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52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<sst xmlns="http://schemas.openxmlformats.org/spreadsheetml/2006/main" count="21" uniqueCount="21">
  <si>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</t>
  </si>
  <si>
    <t>2021年一、二季度福彩销售机构业务费分配表</t>
  </si>
  <si>
    <t>单位：万元</t>
  </si>
  <si>
    <t>单位名称</t>
  </si>
  <si>
    <t>电脑票发行费</t>
  </si>
  <si>
    <t>即开票发行费</t>
  </si>
  <si>
    <t>合  计</t>
  </si>
  <si>
    <t>市福彩中心</t>
  </si>
  <si>
    <t>岳阳楼区</t>
  </si>
  <si>
    <t>君山区</t>
  </si>
  <si>
    <t>云溪区</t>
  </si>
  <si>
    <t>屈原管理区</t>
  </si>
  <si>
    <t>南湖新区</t>
  </si>
  <si>
    <t>经济技术开发区</t>
  </si>
  <si>
    <t>汨罗市</t>
  </si>
  <si>
    <t>平江县</t>
  </si>
  <si>
    <t>湘阴县</t>
  </si>
  <si>
    <t>临湘市</t>
  </si>
  <si>
    <t>华容县</t>
  </si>
  <si>
    <t>岳阳县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</si>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</sst>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18"/>
      <name val="方正小标宋简体"/>
      <family val="4"/>
    </font>
    <font>
      <sz val="11"/>
      <name val="仿宋_GB2312"/>
      <family val="3"/>
    </font>
    <font>
      <b/>
      <sz val="11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23" fillId="17" borderId="6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24" fillId="16" borderId="8" applyNumberFormat="0" applyAlignment="0" applyProtection="0"/>
    <xf numFmtId="0" fontId="1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3" xfId="41"/>
    <cellStyle name="常规 2 4" xfId="42"/>
    <cellStyle name="常规 2 5" xfId="43"/>
    <cellStyle name="常规 2 6" xfId="44"/>
    <cellStyle name="常规 2 7" xfId="45"/>
    <cellStyle name="常规 2 8" xfId="46"/>
    <cellStyle name="常规 94 2" xfId="47"/>
    <cellStyle name="常规 94 3" xfId="48"/>
    <cellStyle name="常规 94 4" xfId="49"/>
    <cellStyle name="常规 94 5" xfId="50"/>
    <cellStyle name="常规 94 6" xfId="51"/>
    <cellStyle name="常规 94 7" xfId="52"/>
    <cellStyle name="常规 94 8" xfId="53"/>
    <cellStyle name="常规 95 2" xfId="54"/>
    <cellStyle name="常规 95 3" xfId="55"/>
    <cellStyle name="常规 95 4" xfId="56"/>
    <cellStyle name="常规 95 5" xfId="57"/>
    <cellStyle name="常规 95 6" xfId="58"/>
    <cellStyle name="常规 95 7" xfId="59"/>
    <cellStyle name="常规 95 8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1" sqref="B1:D16384"/>
    </sheetView>
  </sheetViews>
  <sheetFormatPr defaultColWidth="9.00390625" defaultRowHeight="14.25"/>
  <cols>
    <col min="1" max="1" width="20.50390625" style="1" customWidth="1"/>
    <col min="2" max="4" width="18.75390625" style="0" customWidth="1"/>
  </cols>
  <sheetData>
    <row r="1" ht="21" customHeight="1">
      <c r="A1" s="2" t="s">
        <v>0</v>
      </c>
    </row>
    <row r="2" spans="1:4" ht="60" customHeight="1">
      <c r="A2" s="9" t="s">
        <v>1</v>
      </c>
      <c r="B2" s="9"/>
      <c r="C2" s="9"/>
      <c r="D2" s="9"/>
    </row>
    <row r="3" spans="1:4" ht="21" customHeight="1">
      <c r="A3" s="10" t="s">
        <v>2</v>
      </c>
      <c r="B3" s="10"/>
      <c r="C3" s="10"/>
      <c r="D3" s="10"/>
    </row>
    <row r="4" spans="1:4" ht="35.25" customHeight="1">
      <c r="A4" s="3" t="s">
        <v>3</v>
      </c>
      <c r="B4" s="4" t="s">
        <v>4</v>
      </c>
      <c r="C4" s="4" t="s">
        <v>5</v>
      </c>
      <c r="D4" s="3" t="s">
        <v>6</v>
      </c>
    </row>
    <row r="5" spans="1:4" ht="35.25" customHeight="1">
      <c r="A5" s="5" t="s">
        <v>7</v>
      </c>
      <c r="B5" s="5">
        <v>128.21</v>
      </c>
      <c r="C5" s="5">
        <v>14.8</v>
      </c>
      <c r="D5" s="6">
        <f>C5+B5</f>
        <v>143.01000000000002</v>
      </c>
    </row>
    <row r="6" spans="1:4" ht="35.25" customHeight="1">
      <c r="A6" s="5" t="s">
        <v>8</v>
      </c>
      <c r="B6" s="5">
        <v>1.35</v>
      </c>
      <c r="C6" s="5">
        <v>1.01</v>
      </c>
      <c r="D6" s="6">
        <f aca="true" t="shared" si="0" ref="D6:D11">C6+B6</f>
        <v>2.3600000000000003</v>
      </c>
    </row>
    <row r="7" spans="1:4" ht="35.25" customHeight="1">
      <c r="A7" s="5" t="s">
        <v>9</v>
      </c>
      <c r="B7" s="5">
        <v>1.84</v>
      </c>
      <c r="C7" s="5">
        <v>0.33</v>
      </c>
      <c r="D7" s="6">
        <f t="shared" si="0"/>
        <v>2.17</v>
      </c>
    </row>
    <row r="8" spans="1:4" ht="35.25" customHeight="1">
      <c r="A8" s="5" t="s">
        <v>10</v>
      </c>
      <c r="B8" s="5">
        <v>4.02</v>
      </c>
      <c r="C8" s="5">
        <v>0.84</v>
      </c>
      <c r="D8" s="6">
        <f t="shared" si="0"/>
        <v>4.859999999999999</v>
      </c>
    </row>
    <row r="9" spans="1:4" ht="35.25" customHeight="1">
      <c r="A9" s="5" t="s">
        <v>11</v>
      </c>
      <c r="B9" s="5">
        <v>0.75</v>
      </c>
      <c r="C9" s="5">
        <v>0.16</v>
      </c>
      <c r="D9" s="6">
        <f t="shared" si="0"/>
        <v>0.91</v>
      </c>
    </row>
    <row r="10" spans="1:4" ht="35.25" customHeight="1">
      <c r="A10" s="5" t="s">
        <v>12</v>
      </c>
      <c r="B10" s="5">
        <v>1.61</v>
      </c>
      <c r="C10" s="5">
        <v>0.4</v>
      </c>
      <c r="D10" s="6">
        <f t="shared" si="0"/>
        <v>2.0100000000000002</v>
      </c>
    </row>
    <row r="11" spans="1:4" ht="35.25" customHeight="1">
      <c r="A11" s="5" t="s">
        <v>13</v>
      </c>
      <c r="B11" s="5">
        <v>1.24</v>
      </c>
      <c r="C11" s="5">
        <v>0.56</v>
      </c>
      <c r="D11" s="6">
        <f t="shared" si="0"/>
        <v>1.8</v>
      </c>
    </row>
    <row r="12" spans="1:4" ht="35.25" customHeight="1">
      <c r="A12" s="5" t="s">
        <v>14</v>
      </c>
      <c r="B12" s="5">
        <v>5.65</v>
      </c>
      <c r="C12" s="5">
        <v>1.15</v>
      </c>
      <c r="D12" s="6">
        <f aca="true" t="shared" si="1" ref="D12:D17">C12+B12</f>
        <v>6.800000000000001</v>
      </c>
    </row>
    <row r="13" spans="1:4" ht="35.25" customHeight="1">
      <c r="A13" s="5" t="s">
        <v>15</v>
      </c>
      <c r="B13" s="5">
        <v>10.56</v>
      </c>
      <c r="C13" s="5">
        <v>3.27</v>
      </c>
      <c r="D13" s="6">
        <f t="shared" si="1"/>
        <v>13.83</v>
      </c>
    </row>
    <row r="14" spans="1:4" ht="35.25" customHeight="1">
      <c r="A14" s="5" t="s">
        <v>16</v>
      </c>
      <c r="B14" s="5">
        <v>4.98</v>
      </c>
      <c r="C14" s="5">
        <v>0.41</v>
      </c>
      <c r="D14" s="6">
        <f t="shared" si="1"/>
        <v>5.390000000000001</v>
      </c>
    </row>
    <row r="15" spans="1:4" ht="35.25" customHeight="1">
      <c r="A15" s="5" t="s">
        <v>17</v>
      </c>
      <c r="B15" s="5">
        <v>3.71</v>
      </c>
      <c r="C15" s="5">
        <v>1.37</v>
      </c>
      <c r="D15" s="6">
        <f t="shared" si="1"/>
        <v>5.08</v>
      </c>
    </row>
    <row r="16" spans="1:4" ht="35.25" customHeight="1">
      <c r="A16" s="5" t="s">
        <v>18</v>
      </c>
      <c r="B16" s="5">
        <v>7.35</v>
      </c>
      <c r="C16" s="5">
        <v>1.6</v>
      </c>
      <c r="D16" s="6">
        <f t="shared" si="1"/>
        <v>8.95</v>
      </c>
    </row>
    <row r="17" spans="1:4" ht="35.25" customHeight="1">
      <c r="A17" s="5" t="s">
        <v>19</v>
      </c>
      <c r="B17" s="5">
        <v>4</v>
      </c>
      <c r="C17" s="5">
        <v>1.1</v>
      </c>
      <c r="D17" s="6">
        <f t="shared" si="1"/>
        <v>5.1</v>
      </c>
    </row>
    <row r="18" spans="1:4" ht="35.25" customHeight="1">
      <c r="A18" s="5" t="s">
        <v>20</v>
      </c>
      <c r="B18" s="6">
        <f>SUM(B5:B17)</f>
        <v>175.27000000000004</v>
      </c>
      <c r="C18" s="6">
        <f>SUM(C5:C17)</f>
        <v>27</v>
      </c>
      <c r="D18" s="6">
        <f>SUM(D5:D17)</f>
        <v>202.27000000000004</v>
      </c>
    </row>
    <row r="19" spans="1:4" ht="30.75" customHeight="1">
      <c r="A19" s="7"/>
      <c r="B19" s="7"/>
      <c r="C19" s="7"/>
      <c r="D19" s="7"/>
    </row>
    <row r="20" ht="65.25" customHeight="1"/>
    <row r="21" ht="15">
      <c r="B21" s="8"/>
    </row>
  </sheetData>
  <sheetProtection/>
  <mergeCells count="2">
    <mergeCell ref="A2:D2"/>
    <mergeCell ref="A3:D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文印员2 10.105.113.68</cp:lastModifiedBy>
  <cp:lastPrinted>2021-04-20T07:37:15Z</cp:lastPrinted>
  <dcterms:created xsi:type="dcterms:W3CDTF">2008-11-04T08:43:16Z</dcterms:created>
  <dcterms:modified xsi:type="dcterms:W3CDTF">2021-04-20T07:37:28Z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