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ThisWorkbook" defaultThemeVersion="124226"/>
  <bookViews>
    <workbookView xWindow="480" yWindow="120" windowWidth="8505" windowHeight="4530" tabRatio="898" activeTab="4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  <sheet name="一般公共预算基本支出表" sheetId="76" r:id="rId31"/>
  </sheets>
  <definedNames>
    <definedName name="_xlnm.Print_Area" localSheetId="1">部门收入总表!$A$1:$M$8</definedName>
    <definedName name="_xlnm.Print_Area" localSheetId="0">部门收支总表!$A$1:$H$29</definedName>
    <definedName name="_xlnm.Print_Area" localSheetId="2">#N/A</definedName>
    <definedName name="_xlnm.Print_Area" localSheetId="3">#N/A</definedName>
    <definedName name="_xlnm.Print_Area" localSheetId="11">财政拨款收支总表!$A$1:$F$27</definedName>
    <definedName name="_xlnm.Print_Area" localSheetId="10">'个人家庭(政府预算)'!$A$1:$K$6</definedName>
    <definedName name="_xlnm.Print_Area" localSheetId="19">'个人家庭(政府预算)(2)'!$A$1:$K$6</definedName>
    <definedName name="_xlnm.Print_Area" localSheetId="6">'工资福利(政府预算)'!$A$1:$N$10</definedName>
    <definedName name="_xlnm.Print_Area" localSheetId="15">'工资福利(政府预算)(2)'!$A$1:$N$10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'经费拨款(政府预算)'!$A$1:$U$10</definedName>
    <definedName name="_xlnm.Print_Area" localSheetId="27">#N/A</definedName>
    <definedName name="_xlnm.Print_Area" localSheetId="8">'商品服务(政府预算)'!$A$1:$T$6</definedName>
    <definedName name="_xlnm.Print_Area" localSheetId="17">'商品服务(政府预算)(2)'!$A$1:$T$6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30">一般公共预算基本支出表!$A$1:$E$11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'支出分类(政府预算)'!$A$1:$U$10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30">一般公共预算基本支出表!$1:$7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25725" fullCalcOnLoad="1"/>
</workbook>
</file>

<file path=xl/calcChain.xml><?xml version="1.0" encoding="utf-8"?>
<calcChain xmlns="http://schemas.openxmlformats.org/spreadsheetml/2006/main">
  <c r="E9" i="76"/>
  <c r="E8" s="1"/>
  <c r="D9"/>
  <c r="D8" s="1"/>
  <c r="C9"/>
  <c r="C8"/>
  <c r="F7" i="55"/>
  <c r="E7"/>
  <c r="E7" i="53"/>
  <c r="D7"/>
  <c r="C7"/>
  <c r="O8" i="25"/>
  <c r="N8"/>
  <c r="M8"/>
  <c r="L8"/>
  <c r="K8"/>
  <c r="J8"/>
  <c r="I8"/>
  <c r="H8"/>
  <c r="G8"/>
  <c r="F8"/>
  <c r="E8"/>
  <c r="D8"/>
  <c r="C8"/>
  <c r="B8"/>
  <c r="U8" i="75"/>
  <c r="T8"/>
  <c r="S8"/>
  <c r="R8"/>
  <c r="Q8"/>
  <c r="P8"/>
  <c r="O8"/>
  <c r="N8"/>
  <c r="M8"/>
  <c r="L8"/>
  <c r="K8"/>
  <c r="J8"/>
  <c r="I8"/>
  <c r="H8"/>
  <c r="G8"/>
  <c r="F8"/>
  <c r="U7"/>
  <c r="T7"/>
  <c r="S7"/>
  <c r="R7"/>
  <c r="Q7"/>
  <c r="P7"/>
  <c r="O7"/>
  <c r="N7"/>
  <c r="M7"/>
  <c r="L7"/>
  <c r="K7"/>
  <c r="J7"/>
  <c r="I7"/>
  <c r="H7"/>
  <c r="G7"/>
  <c r="F7"/>
  <c r="V10" i="57"/>
  <c r="V9" s="1"/>
  <c r="V8" s="1"/>
  <c r="U10"/>
  <c r="U9" s="1"/>
  <c r="U8" s="1"/>
  <c r="T10"/>
  <c r="S10"/>
  <c r="R10"/>
  <c r="R9" s="1"/>
  <c r="R8" s="1"/>
  <c r="Q10"/>
  <c r="Q9" s="1"/>
  <c r="Q8" s="1"/>
  <c r="P10"/>
  <c r="O10"/>
  <c r="N10"/>
  <c r="N9" s="1"/>
  <c r="N8" s="1"/>
  <c r="M10"/>
  <c r="M9" s="1"/>
  <c r="M8" s="1"/>
  <c r="L10"/>
  <c r="K10"/>
  <c r="J10"/>
  <c r="J9" s="1"/>
  <c r="J8" s="1"/>
  <c r="I10"/>
  <c r="I9" s="1"/>
  <c r="I8" s="1"/>
  <c r="H10"/>
  <c r="G10"/>
  <c r="F10"/>
  <c r="F9" s="1"/>
  <c r="F8" s="1"/>
  <c r="T9"/>
  <c r="S9"/>
  <c r="S8" s="1"/>
  <c r="P9"/>
  <c r="O9"/>
  <c r="O8" s="1"/>
  <c r="L9"/>
  <c r="K9"/>
  <c r="K8" s="1"/>
  <c r="H9"/>
  <c r="G9"/>
  <c r="G8" s="1"/>
  <c r="T8"/>
  <c r="P8"/>
  <c r="L8"/>
  <c r="H8"/>
  <c r="N8" i="52"/>
  <c r="N7" s="1"/>
  <c r="M8"/>
  <c r="M7" s="1"/>
  <c r="L8"/>
  <c r="K8"/>
  <c r="J8"/>
  <c r="J7" s="1"/>
  <c r="I8"/>
  <c r="I7" s="1"/>
  <c r="H8"/>
  <c r="G8"/>
  <c r="F8"/>
  <c r="F7" s="1"/>
  <c r="E8"/>
  <c r="E7" s="1"/>
  <c r="D8"/>
  <c r="L7"/>
  <c r="K7"/>
  <c r="H7"/>
  <c r="G7"/>
  <c r="D7"/>
  <c r="N8" i="65"/>
  <c r="N7" s="1"/>
  <c r="M8"/>
  <c r="L8"/>
  <c r="K8"/>
  <c r="K7" s="1"/>
  <c r="J8"/>
  <c r="J7" s="1"/>
  <c r="I8"/>
  <c r="H8"/>
  <c r="G8"/>
  <c r="G7" s="1"/>
  <c r="F8"/>
  <c r="F7" s="1"/>
  <c r="M7"/>
  <c r="L7"/>
  <c r="I7"/>
  <c r="H7"/>
  <c r="Y9" i="47"/>
  <c r="X9"/>
  <c r="W9"/>
  <c r="V9"/>
  <c r="U9"/>
  <c r="T9"/>
  <c r="S9"/>
  <c r="R9"/>
  <c r="Q9"/>
  <c r="P9"/>
  <c r="O9"/>
  <c r="N9"/>
  <c r="M9"/>
  <c r="L9"/>
  <c r="K9"/>
  <c r="J9"/>
  <c r="I9"/>
  <c r="H9"/>
  <c r="G9"/>
  <c r="F9"/>
  <c r="Y8"/>
  <c r="X8"/>
  <c r="W8"/>
  <c r="V8"/>
  <c r="U8"/>
  <c r="T8"/>
  <c r="S8"/>
  <c r="R8"/>
  <c r="Q8"/>
  <c r="P8"/>
  <c r="O8"/>
  <c r="N8"/>
  <c r="M8"/>
  <c r="L8"/>
  <c r="K8"/>
  <c r="J8"/>
  <c r="I8"/>
  <c r="H8"/>
  <c r="G8"/>
  <c r="F8"/>
  <c r="I13" i="63"/>
  <c r="H13"/>
  <c r="G13"/>
  <c r="F13"/>
  <c r="I12"/>
  <c r="H12"/>
  <c r="G12"/>
  <c r="F12"/>
  <c r="I10"/>
  <c r="H10"/>
  <c r="G10"/>
  <c r="F10"/>
  <c r="I9"/>
  <c r="H9"/>
  <c r="H8" s="1"/>
  <c r="G9"/>
  <c r="F9"/>
  <c r="I8"/>
  <c r="G8"/>
  <c r="F8"/>
  <c r="S13" i="46"/>
  <c r="R13"/>
  <c r="R12" s="1"/>
  <c r="Q13"/>
  <c r="P13"/>
  <c r="O13"/>
  <c r="N13"/>
  <c r="N12" s="1"/>
  <c r="M13"/>
  <c r="L13"/>
  <c r="K13"/>
  <c r="J13"/>
  <c r="J12" s="1"/>
  <c r="I13"/>
  <c r="H13"/>
  <c r="G13"/>
  <c r="F13"/>
  <c r="F12" s="1"/>
  <c r="S12"/>
  <c r="Q12"/>
  <c r="P12"/>
  <c r="O12"/>
  <c r="M12"/>
  <c r="L12"/>
  <c r="K12"/>
  <c r="I12"/>
  <c r="H12"/>
  <c r="G12"/>
  <c r="S10"/>
  <c r="R10"/>
  <c r="R9" s="1"/>
  <c r="R8" s="1"/>
  <c r="Q10"/>
  <c r="P10"/>
  <c r="O10"/>
  <c r="N10"/>
  <c r="N9" s="1"/>
  <c r="N8" s="1"/>
  <c r="M10"/>
  <c r="L10"/>
  <c r="K10"/>
  <c r="J10"/>
  <c r="J9" s="1"/>
  <c r="J8" s="1"/>
  <c r="I10"/>
  <c r="H10"/>
  <c r="G10"/>
  <c r="F10"/>
  <c r="F9" s="1"/>
  <c r="F8" s="1"/>
  <c r="S9"/>
  <c r="Q9"/>
  <c r="P9"/>
  <c r="P8" s="1"/>
  <c r="O9"/>
  <c r="M9"/>
  <c r="L9"/>
  <c r="L8" s="1"/>
  <c r="K9"/>
  <c r="I9"/>
  <c r="H9"/>
  <c r="H8" s="1"/>
  <c r="G9"/>
  <c r="S8"/>
  <c r="Q8"/>
  <c r="O8"/>
  <c r="M8"/>
  <c r="K8"/>
  <c r="I8"/>
  <c r="G8"/>
  <c r="N8" i="59"/>
  <c r="M8"/>
  <c r="L8"/>
  <c r="K8"/>
  <c r="K7" s="1"/>
  <c r="J8"/>
  <c r="I8"/>
  <c r="H8"/>
  <c r="G8"/>
  <c r="G7" s="1"/>
  <c r="F8"/>
  <c r="N7"/>
  <c r="M7"/>
  <c r="L7"/>
  <c r="J7"/>
  <c r="I7"/>
  <c r="H7"/>
  <c r="F7"/>
  <c r="Y9" i="44"/>
  <c r="X9"/>
  <c r="W9"/>
  <c r="V9"/>
  <c r="U9"/>
  <c r="T9"/>
  <c r="S9"/>
  <c r="R9"/>
  <c r="Q9"/>
  <c r="P9"/>
  <c r="O9"/>
  <c r="N9"/>
  <c r="M9"/>
  <c r="L9"/>
  <c r="K9"/>
  <c r="J9"/>
  <c r="I9"/>
  <c r="H9"/>
  <c r="G9"/>
  <c r="F9"/>
  <c r="Y8"/>
  <c r="X8"/>
  <c r="W8"/>
  <c r="V8"/>
  <c r="U8"/>
  <c r="T8"/>
  <c r="S8"/>
  <c r="R8"/>
  <c r="Q8"/>
  <c r="P8"/>
  <c r="O8"/>
  <c r="N8"/>
  <c r="M8"/>
  <c r="L8"/>
  <c r="K8"/>
  <c r="J8"/>
  <c r="I8"/>
  <c r="H8"/>
  <c r="G8"/>
  <c r="F8"/>
  <c r="U8" i="58"/>
  <c r="T8"/>
  <c r="S8"/>
  <c r="R8"/>
  <c r="Q8"/>
  <c r="P8"/>
  <c r="O8"/>
  <c r="N8"/>
  <c r="M8"/>
  <c r="L8"/>
  <c r="K8"/>
  <c r="J8"/>
  <c r="I8"/>
  <c r="H8"/>
  <c r="G8"/>
  <c r="F8"/>
  <c r="U7"/>
  <c r="T7"/>
  <c r="S7"/>
  <c r="R7"/>
  <c r="Q7"/>
  <c r="P7"/>
  <c r="O7"/>
  <c r="N7"/>
  <c r="M7"/>
  <c r="L7"/>
  <c r="K7"/>
  <c r="J7"/>
  <c r="I7"/>
  <c r="H7"/>
  <c r="G7"/>
  <c r="F7"/>
  <c r="U9" i="40"/>
  <c r="T9"/>
  <c r="S9"/>
  <c r="R9"/>
  <c r="Q9"/>
  <c r="P9"/>
  <c r="O9"/>
  <c r="N9"/>
  <c r="M9"/>
  <c r="L9"/>
  <c r="K9"/>
  <c r="J9"/>
  <c r="I9"/>
  <c r="H9"/>
  <c r="G9"/>
  <c r="F9"/>
  <c r="U8"/>
  <c r="T8"/>
  <c r="S8"/>
  <c r="R8"/>
  <c r="Q8"/>
  <c r="P8"/>
  <c r="O8"/>
  <c r="N8"/>
  <c r="M8"/>
  <c r="L8"/>
  <c r="K8"/>
  <c r="J8"/>
  <c r="I8"/>
  <c r="H8"/>
  <c r="G8"/>
  <c r="F8"/>
  <c r="P8" i="9"/>
  <c r="O8"/>
  <c r="O7" s="1"/>
  <c r="N8"/>
  <c r="M8"/>
  <c r="L8"/>
  <c r="K8"/>
  <c r="K7" s="1"/>
  <c r="J8"/>
  <c r="I8"/>
  <c r="H8"/>
  <c r="G8"/>
  <c r="G7" s="1"/>
  <c r="F8"/>
  <c r="P7"/>
  <c r="N7"/>
  <c r="M7"/>
  <c r="L7"/>
  <c r="J7"/>
  <c r="I7"/>
  <c r="H7"/>
  <c r="F7"/>
  <c r="M7" i="5"/>
  <c r="L7"/>
  <c r="K7"/>
  <c r="J7"/>
  <c r="I7"/>
  <c r="H7"/>
  <c r="G7"/>
  <c r="F7"/>
  <c r="E7"/>
  <c r="D7"/>
  <c r="C7"/>
</calcChain>
</file>

<file path=xl/sharedStrings.xml><?xml version="1.0" encoding="utf-8"?>
<sst xmlns="http://schemas.openxmlformats.org/spreadsheetml/2006/main" count="1108" uniqueCount="477">
  <si>
    <t>单位：万元</t>
    <phoneticPr fontId="1" type="noConversion"/>
  </si>
  <si>
    <t>功能科目</t>
    <phoneticPr fontId="1" type="noConversion"/>
  </si>
  <si>
    <t>单位编码</t>
    <phoneticPr fontId="1" type="noConversion"/>
  </si>
  <si>
    <t>功能科目名称</t>
    <phoneticPr fontId="1" type="noConversion"/>
  </si>
  <si>
    <t>总  计</t>
    <phoneticPr fontId="1" type="noConversion"/>
  </si>
  <si>
    <t>机关工资福利支出</t>
    <phoneticPr fontId="1" type="noConversion"/>
  </si>
  <si>
    <t>机关资本性支出(一)</t>
    <phoneticPr fontId="1" type="noConversion"/>
  </si>
  <si>
    <t>机关资本性支出(二)</t>
    <phoneticPr fontId="1" type="noConversion"/>
  </si>
  <si>
    <t>类</t>
    <phoneticPr fontId="1" type="noConversion"/>
  </si>
  <si>
    <t>款</t>
    <phoneticPr fontId="1" type="noConversion"/>
  </si>
  <si>
    <t>项</t>
    <phoneticPr fontId="1" type="noConversion"/>
  </si>
  <si>
    <t>表-26</t>
    <phoneticPr fontId="1" type="noConversion"/>
  </si>
  <si>
    <t>经费拔款支出预算表</t>
    <phoneticPr fontId="1" type="noConversion"/>
  </si>
  <si>
    <t>表-29</t>
    <phoneticPr fontId="1" type="noConversion"/>
  </si>
  <si>
    <t>表-30</t>
    <phoneticPr fontId="1" type="noConversion"/>
  </si>
  <si>
    <t>表-31</t>
    <phoneticPr fontId="1" type="noConversion"/>
  </si>
  <si>
    <t>一般公共预算基本支出表</t>
    <phoneticPr fontId="1" type="noConversion"/>
  </si>
  <si>
    <t>单位：万元</t>
    <phoneticPr fontId="1" type="noConversion"/>
  </si>
  <si>
    <t>政府经济科目</t>
    <phoneticPr fontId="1" type="noConversion"/>
  </si>
  <si>
    <t>科目编码</t>
    <phoneticPr fontId="1" type="noConversion"/>
  </si>
  <si>
    <t>科目名称</t>
    <phoneticPr fontId="1" type="noConversion"/>
  </si>
  <si>
    <t>人员经费</t>
    <phoneticPr fontId="1" type="noConversion"/>
  </si>
  <si>
    <t>公用经费</t>
    <phoneticPr fontId="1" type="noConversion"/>
  </si>
  <si>
    <t>20401</t>
  </si>
  <si>
    <t>日报社机关</t>
  </si>
  <si>
    <t>33</t>
  </si>
  <si>
    <t>50</t>
  </si>
  <si>
    <t xml:space="preserve">  20401</t>
  </si>
  <si>
    <t xml:space="preserve">  事业运行（宣传事务）</t>
  </si>
  <si>
    <t>表-04</t>
    <phoneticPr fontId="1" type="noConversion"/>
  </si>
  <si>
    <t>部门支出总表（分类）</t>
    <phoneticPr fontId="1" type="noConversion"/>
  </si>
  <si>
    <t>单位：万元</t>
    <phoneticPr fontId="1" type="noConversion"/>
  </si>
  <si>
    <t>对企业补助</t>
    <phoneticPr fontId="1" type="noConversion"/>
  </si>
  <si>
    <t>债务利息及费用支出</t>
    <phoneticPr fontId="1" type="noConversion"/>
  </si>
  <si>
    <t>对社会保障基金补助</t>
    <phoneticPr fontId="1" type="noConversion"/>
  </si>
  <si>
    <t>资本性支出(基本建设)</t>
    <phoneticPr fontId="1" type="noConversion"/>
  </si>
  <si>
    <t>资本性支出</t>
    <phoneticPr fontId="1" type="noConversion"/>
  </si>
  <si>
    <t>表-10</t>
    <phoneticPr fontId="1" type="noConversion"/>
  </si>
  <si>
    <t>对个人和家庭的补助支出预算表</t>
    <phoneticPr fontId="1" type="noConversion"/>
  </si>
  <si>
    <t>离休生活补贴</t>
    <phoneticPr fontId="1" type="noConversion"/>
  </si>
  <si>
    <t>医疗费补助</t>
    <phoneticPr fontId="1" type="noConversion"/>
  </si>
  <si>
    <t>助学金</t>
    <phoneticPr fontId="1" type="noConversion"/>
  </si>
  <si>
    <t>表-11</t>
    <phoneticPr fontId="1" type="noConversion"/>
  </si>
  <si>
    <t>对个人和家庭的补助支出预算表（按政府预算）</t>
    <phoneticPr fontId="1" type="noConversion"/>
  </si>
  <si>
    <t>单位：万元</t>
    <phoneticPr fontId="1" type="noConversion"/>
  </si>
  <si>
    <t>科目编码</t>
    <phoneticPr fontId="1" type="noConversion"/>
  </si>
  <si>
    <t>款</t>
    <phoneticPr fontId="1" type="noConversion"/>
  </si>
  <si>
    <t>项</t>
    <phoneticPr fontId="1" type="noConversion"/>
  </si>
  <si>
    <t>小计</t>
    <phoneticPr fontId="1" type="noConversion"/>
  </si>
  <si>
    <t>表-13</t>
    <phoneticPr fontId="1" type="noConversion"/>
  </si>
  <si>
    <t>单位：万元</t>
    <phoneticPr fontId="1" type="noConversion"/>
  </si>
  <si>
    <t>单位名称（功能科目）</t>
    <phoneticPr fontId="1" type="noConversion"/>
  </si>
  <si>
    <t xml:space="preserve">
总计</t>
    <phoneticPr fontId="1" type="noConversion"/>
  </si>
  <si>
    <t>项</t>
    <phoneticPr fontId="1" type="noConversion"/>
  </si>
  <si>
    <t>对企业补助</t>
    <phoneticPr fontId="1" type="noConversion"/>
  </si>
  <si>
    <t>债务利息及费用支出</t>
    <phoneticPr fontId="1" type="noConversion"/>
  </si>
  <si>
    <t>对社会保障基金补助</t>
    <phoneticPr fontId="1" type="noConversion"/>
  </si>
  <si>
    <t>资本性支出(基本建设)</t>
    <phoneticPr fontId="1" type="noConversion"/>
  </si>
  <si>
    <t>资本性支出</t>
    <phoneticPr fontId="1" type="noConversion"/>
  </si>
  <si>
    <t>**</t>
    <phoneticPr fontId="1" type="noConversion"/>
  </si>
  <si>
    <t>一般公共服务支出</t>
  </si>
  <si>
    <t xml:space="preserve">  宣传事务</t>
  </si>
  <si>
    <t xml:space="preserve">  201</t>
  </si>
  <si>
    <t xml:space="preserve">  33</t>
  </si>
  <si>
    <t xml:space="preserve">  50</t>
  </si>
  <si>
    <t>204</t>
  </si>
  <si>
    <t xml:space="preserve">    日报社</t>
  </si>
  <si>
    <t>表-16</t>
    <phoneticPr fontId="1" type="noConversion"/>
  </si>
  <si>
    <t>一般预算拨款——工资福利支出预算表(按政府预算经济分类)</t>
    <phoneticPr fontId="1" type="noConversion"/>
  </si>
  <si>
    <t>单位：万元</t>
    <phoneticPr fontId="1" type="noConversion"/>
  </si>
  <si>
    <t>科目编码</t>
    <phoneticPr fontId="1" type="noConversion"/>
  </si>
  <si>
    <t>单位编码</t>
    <phoneticPr fontId="1" type="noConversion"/>
  </si>
  <si>
    <t>单位名称</t>
    <phoneticPr fontId="1" type="noConversion"/>
  </si>
  <si>
    <t>合计</t>
    <phoneticPr fontId="1" type="noConversion"/>
  </si>
  <si>
    <t>机关工资福利支出</t>
    <phoneticPr fontId="1" type="noConversion"/>
  </si>
  <si>
    <t>类</t>
    <phoneticPr fontId="1" type="noConversion"/>
  </si>
  <si>
    <t>款</t>
    <phoneticPr fontId="1" type="noConversion"/>
  </si>
  <si>
    <t>项</t>
    <phoneticPr fontId="1" type="noConversion"/>
  </si>
  <si>
    <t xml:space="preserve">
小计</t>
    <phoneticPr fontId="1" type="noConversion"/>
  </si>
  <si>
    <t>表-18</t>
    <phoneticPr fontId="1" type="noConversion"/>
  </si>
  <si>
    <t>一般预算拨款——一般商品和服务支出预算表（按政府预算）</t>
    <phoneticPr fontId="1" type="noConversion"/>
  </si>
  <si>
    <t>单位：万元</t>
    <phoneticPr fontId="1" type="noConversion"/>
  </si>
  <si>
    <t>科目编码</t>
    <phoneticPr fontId="1" type="noConversion"/>
  </si>
  <si>
    <t>总计</t>
    <phoneticPr fontId="1" type="noConversion"/>
  </si>
  <si>
    <t>小计</t>
    <phoneticPr fontId="1" type="noConversion"/>
  </si>
  <si>
    <t>类</t>
    <phoneticPr fontId="1" type="noConversion"/>
  </si>
  <si>
    <t>款</t>
    <phoneticPr fontId="1" type="noConversion"/>
  </si>
  <si>
    <t>项</t>
    <phoneticPr fontId="1" type="noConversion"/>
  </si>
  <si>
    <t>表-19</t>
    <phoneticPr fontId="1" type="noConversion"/>
  </si>
  <si>
    <t>一般预算拨款——对个人和家庭的补助支出预算表</t>
    <phoneticPr fontId="1" type="noConversion"/>
  </si>
  <si>
    <t>表-20</t>
    <phoneticPr fontId="1" type="noConversion"/>
  </si>
  <si>
    <t>一般预算拨款——对个人和家庭的补助支出预算表（按政府预算）</t>
    <phoneticPr fontId="1" type="noConversion"/>
  </si>
  <si>
    <t>单位：万元</t>
    <phoneticPr fontId="1" type="noConversion"/>
  </si>
  <si>
    <t>科目编码</t>
    <phoneticPr fontId="1" type="noConversion"/>
  </si>
  <si>
    <t>款</t>
    <phoneticPr fontId="1" type="noConversion"/>
  </si>
  <si>
    <t>项</t>
    <phoneticPr fontId="1" type="noConversion"/>
  </si>
  <si>
    <t>小计</t>
    <phoneticPr fontId="1" type="noConversion"/>
  </si>
  <si>
    <t xml:space="preserve">  发行收入征收成本</t>
  </si>
  <si>
    <t xml:space="preserve">  广告收入非税征收成本</t>
  </si>
  <si>
    <t xml:space="preserve">  房租收入非税征收成本</t>
  </si>
  <si>
    <t xml:space="preserve">  《新生活》杂志的办刊经费</t>
  </si>
  <si>
    <t>表-23</t>
    <phoneticPr fontId="1" type="noConversion"/>
  </si>
  <si>
    <t>政府性基金拨款支出预算表(按政府预算经济分类)</t>
    <phoneticPr fontId="1" type="noConversion"/>
  </si>
  <si>
    <t>表-25</t>
    <phoneticPr fontId="1" type="noConversion"/>
  </si>
  <si>
    <t>纳入专户管理的非税收入拨款支出预算表(按政府预算经济分类)</t>
    <phoneticPr fontId="1" type="noConversion"/>
  </si>
  <si>
    <t>功能科目</t>
    <phoneticPr fontId="1" type="noConversion"/>
  </si>
  <si>
    <t>单位编码</t>
    <phoneticPr fontId="1" type="noConversion"/>
  </si>
  <si>
    <t>功能科目名称</t>
    <phoneticPr fontId="1" type="noConversion"/>
  </si>
  <si>
    <t>总  计</t>
    <phoneticPr fontId="1" type="noConversion"/>
  </si>
  <si>
    <t>机关工资福利支出</t>
    <phoneticPr fontId="1" type="noConversion"/>
  </si>
  <si>
    <t>机关资本性支出(一)</t>
    <phoneticPr fontId="1" type="noConversion"/>
  </si>
  <si>
    <t>机关资本性支出(二)</t>
    <phoneticPr fontId="1" type="noConversion"/>
  </si>
  <si>
    <t>类</t>
    <phoneticPr fontId="1" type="noConversion"/>
  </si>
  <si>
    <t>日报社</t>
  </si>
  <si>
    <t xml:space="preserve">  日报社机关</t>
  </si>
  <si>
    <t xml:space="preserve">    20401</t>
  </si>
  <si>
    <t xml:space="preserve">    事业运行（宣传事务）</t>
  </si>
  <si>
    <t>宣传机关政策，促进机关工作，主报出版，专项出版，相关印刷，相关发行，广告，新闻研究，新闻业务交流，相关社会服务。</t>
  </si>
  <si>
    <t>目标1：完成中央，省，市委，市政府的宣传任务，为国家的经济，政治提供宣传服务；_x000D_
目标2：完成广告非税收入835.35万；_x000D_
目标3：主报出版350期；_x000D_
目标4：弘扬社会正气，为社会发展提供正能量，为精神文明建设提供宣传服务；</t>
  </si>
  <si>
    <t>完成非税收入835.38万；主报出版350期；宣传国家的政策方针，</t>
  </si>
  <si>
    <t>政策宣传，主报出版350期，完成非税收入</t>
  </si>
  <si>
    <t>房租收入非税征收成本</t>
  </si>
  <si>
    <t>广告收入非税征收成本</t>
  </si>
  <si>
    <t>发行收入征收成本</t>
  </si>
  <si>
    <t>《新生活》杂志的办刊经费</t>
  </si>
  <si>
    <t>报社属于定额补助单位，工作经费很少，只能通过多渠道创收，创收的收入用于报社弥补日常经费不足的问题</t>
  </si>
  <si>
    <t>单位的广告经营收入，广告发布是费用开支的，有设计费，印刷费，人员经费等</t>
  </si>
  <si>
    <t>报社属于定额补助单位，每年经费非常少，报纸出版发行后所有收入都入了财政笼子，报刊的发行收入取得，是以报社提供了报纸为前提取得的，为报刊更好的发行，党的政策得以宣传，必须有要有这项资金做保障</t>
  </si>
  <si>
    <t>《新生活》杂志的出版发行，印刷，宣传政策等需要资金。</t>
  </si>
  <si>
    <t>报社及时上缴房租，少量闲置的办公室</t>
  </si>
  <si>
    <t>报纸的版面，可以进行发布</t>
  </si>
  <si>
    <t>报刊发行收入的及时上缴，才能及时取得发行成本，才能保障报刊发行的顺利进行</t>
  </si>
  <si>
    <t>按期出版</t>
  </si>
  <si>
    <t>收到后一次上缴非税</t>
  </si>
  <si>
    <t>按广告版面占整个版面的进度进行，按市场的要求发布</t>
  </si>
  <si>
    <t>每天一期</t>
  </si>
  <si>
    <t>双月刊</t>
  </si>
  <si>
    <t>用于弥补日常经费不足，保障报社正常运转</t>
  </si>
  <si>
    <t>完成非税任务，为报社发展提供经济条件，增加报社的收入，</t>
  </si>
  <si>
    <t>党的政策得以宣传 ，</t>
  </si>
  <si>
    <t>宣传政策，文化传播</t>
  </si>
  <si>
    <t>争取取得40万，用于弥补经费不足的问题</t>
  </si>
  <si>
    <t>完成非税任务200万</t>
  </si>
  <si>
    <t>政策宣传及时，</t>
  </si>
  <si>
    <t>报社正常运转</t>
  </si>
  <si>
    <t>非税任务完成，报社收入增加</t>
  </si>
  <si>
    <t>每天一份报纸</t>
  </si>
  <si>
    <t>一年出版6期</t>
  </si>
  <si>
    <t>报社正常运转，完成宣传的各项任务</t>
  </si>
  <si>
    <t>完成200万任务,弥补办公经费不足，保证报社稳定和发展。</t>
  </si>
  <si>
    <t>发行4万多份，宣传政策，维持报社正常运转。</t>
  </si>
  <si>
    <t>单位:万元</t>
  </si>
  <si>
    <t>收                  入</t>
  </si>
  <si>
    <t>支                  出</t>
  </si>
  <si>
    <t>项         目</t>
  </si>
  <si>
    <t>本年预算</t>
  </si>
  <si>
    <t>一、一般公共预算拨款</t>
  </si>
  <si>
    <t>一、一般公共服务支出</t>
  </si>
  <si>
    <t xml:space="preserve">      经费拨款</t>
  </si>
  <si>
    <t xml:space="preserve">      纳入一般公共预算管理的非税收入拨款</t>
  </si>
  <si>
    <t>二、政府性基金拨款</t>
  </si>
  <si>
    <t>本 年 收 入 合 计</t>
  </si>
  <si>
    <t>本　年　支　出　合　计</t>
  </si>
  <si>
    <t>一、基本支出</t>
  </si>
  <si>
    <t xml:space="preserve">      工资福利支出</t>
  </si>
  <si>
    <t xml:space="preserve">      商品和服务支出</t>
  </si>
  <si>
    <t xml:space="preserve">      对个人和家庭的补助</t>
  </si>
  <si>
    <t xml:space="preserve">      其他支出</t>
  </si>
  <si>
    <t>收  入  总  计</t>
  </si>
  <si>
    <t>支  出  总  计</t>
  </si>
  <si>
    <t>二、纳入专户管理的非税收入拨款</t>
    <phoneticPr fontId="1" type="noConversion"/>
  </si>
  <si>
    <t>三、政府性基金拨款</t>
    <phoneticPr fontId="1" type="noConversion"/>
  </si>
  <si>
    <t>四、事业单位经营服务收入</t>
    <phoneticPr fontId="1" type="noConversion"/>
  </si>
  <si>
    <t>五、上级补助收入</t>
    <phoneticPr fontId="1" type="noConversion"/>
  </si>
  <si>
    <t>六、附属单位上缴收入</t>
    <phoneticPr fontId="1" type="noConversion"/>
  </si>
  <si>
    <t>七、其他收入</t>
    <phoneticPr fontId="1" type="noConversion"/>
  </si>
  <si>
    <t>一、一般预算拨款(补助)</t>
    <phoneticPr fontId="1" type="noConversion"/>
  </si>
  <si>
    <t>纳入预算管理的非税收入拨款</t>
  </si>
  <si>
    <t>事业单位经营收入</t>
  </si>
  <si>
    <t>上级补助收入</t>
  </si>
  <si>
    <t>附属单位上缴收入</t>
  </si>
  <si>
    <t>其他收入</t>
  </si>
  <si>
    <t>二、项目支出</t>
    <phoneticPr fontId="1" type="noConversion"/>
  </si>
  <si>
    <t>三、事业单位经营支出</t>
    <phoneticPr fontId="1" type="noConversion"/>
  </si>
  <si>
    <t>四、对附属单位补助支出</t>
    <phoneticPr fontId="1" type="noConversion"/>
  </si>
  <si>
    <t>总计</t>
  </si>
  <si>
    <t>八、上年结转</t>
    <phoneticPr fontId="1" type="noConversion"/>
  </si>
  <si>
    <t>上年结转</t>
  </si>
  <si>
    <t>三、公共安全支出</t>
    <phoneticPr fontId="1" type="noConversion"/>
  </si>
  <si>
    <t>四、教育支出</t>
    <phoneticPr fontId="1" type="noConversion"/>
  </si>
  <si>
    <t>五、科学技术支出</t>
    <phoneticPr fontId="1" type="noConversion"/>
  </si>
  <si>
    <t>七、社会保障和就业支出</t>
    <phoneticPr fontId="1" type="noConversion"/>
  </si>
  <si>
    <t>九、节能环保支出</t>
    <phoneticPr fontId="1" type="noConversion"/>
  </si>
  <si>
    <t>十、城乡社区支出</t>
    <phoneticPr fontId="1" type="noConversion"/>
  </si>
  <si>
    <t>十一、农林水支出</t>
    <phoneticPr fontId="1" type="noConversion"/>
  </si>
  <si>
    <t>十二、交通运输支出</t>
    <phoneticPr fontId="1" type="noConversion"/>
  </si>
  <si>
    <t>十三、资源勘探信息等支出</t>
    <phoneticPr fontId="1" type="noConversion"/>
  </si>
  <si>
    <t>十四、商业服务业等支出</t>
    <phoneticPr fontId="1" type="noConversion"/>
  </si>
  <si>
    <t>十六、住房保障支出</t>
    <phoneticPr fontId="1" type="noConversion"/>
  </si>
  <si>
    <t>十七、粮油物资储备支出</t>
    <phoneticPr fontId="1" type="noConversion"/>
  </si>
  <si>
    <t>单位：万元</t>
  </si>
  <si>
    <t>单位代码</t>
  </si>
  <si>
    <t>单位名称</t>
  </si>
  <si>
    <t>合计</t>
  </si>
  <si>
    <t>一般预算拨款（补助）</t>
  </si>
  <si>
    <t>小计</t>
  </si>
  <si>
    <t>**</t>
  </si>
  <si>
    <t>纳入专户管理的非税收入拨款</t>
    <phoneticPr fontId="1" type="noConversion"/>
  </si>
  <si>
    <t>政府性基金拨款</t>
    <phoneticPr fontId="1" type="noConversion"/>
  </si>
  <si>
    <t>经费拨款</t>
    <phoneticPr fontId="1" type="noConversion"/>
  </si>
  <si>
    <t>单位名称</t>
    <phoneticPr fontId="1" type="noConversion"/>
  </si>
  <si>
    <t>总计</t>
    <phoneticPr fontId="1" type="noConversion"/>
  </si>
  <si>
    <t>科目编码</t>
  </si>
  <si>
    <t>单位名称（功能科目）</t>
  </si>
  <si>
    <t>总  计</t>
  </si>
  <si>
    <t>类</t>
  </si>
  <si>
    <t>款</t>
  </si>
  <si>
    <t>项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</si>
  <si>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</si>
  <si>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</si>
  <si>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</si>
  <si>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</si>
  <si>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</si>
  <si>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</si>
  <si>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</si>
  <si>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</si>
  <si>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</si>
  <si>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</si>
  <si>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</si>
  <si>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其他支出</t>
  </si>
  <si>
    <t>功能科目名称</t>
    <phoneticPr fontId="1" type="noConversion"/>
  </si>
  <si>
    <t>工资福利支出预算表</t>
  </si>
  <si>
    <t>工资性支出</t>
  </si>
  <si>
    <t>社会保障缴费</t>
  </si>
  <si>
    <t>其他工资福利支出</t>
  </si>
  <si>
    <t>基本工资</t>
  </si>
  <si>
    <t>生育保险</t>
  </si>
  <si>
    <t>工伤保险</t>
  </si>
  <si>
    <t>残疾人保障金</t>
  </si>
  <si>
    <t>定额补助</t>
  </si>
  <si>
    <t>工勤人员经费</t>
  </si>
  <si>
    <t>办公费</t>
  </si>
  <si>
    <t>印刷费</t>
  </si>
  <si>
    <t>水费</t>
  </si>
  <si>
    <t>电费</t>
  </si>
  <si>
    <t>邮电费</t>
  </si>
  <si>
    <t>物业管理费</t>
  </si>
  <si>
    <t>维修（护）费</t>
  </si>
  <si>
    <t>会议费</t>
  </si>
  <si>
    <t>培训费</t>
  </si>
  <si>
    <t>工会经费</t>
  </si>
  <si>
    <t>福利费</t>
  </si>
  <si>
    <t>离退休公用支出</t>
  </si>
  <si>
    <t>其他</t>
  </si>
  <si>
    <t>单位编码</t>
  </si>
  <si>
    <t>离休费</t>
  </si>
  <si>
    <t>老干费</t>
  </si>
  <si>
    <t>一般预算拨款支出预算表</t>
  </si>
  <si>
    <t xml:space="preserve">单位名称
</t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</si>
  <si>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</si>
  <si>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</si>
  <si>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</si>
  <si>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</si>
  <si>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</si>
  <si>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</si>
  <si>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t>部门支出总表</t>
    <phoneticPr fontId="1" type="noConversion"/>
  </si>
  <si>
    <t>表-08</t>
    <phoneticPr fontId="1" type="noConversion"/>
  </si>
  <si>
    <t>2018年"三公"经费预算支出</t>
    <phoneticPr fontId="1" type="noConversion"/>
  </si>
  <si>
    <t>公务用车运行维护费</t>
    <phoneticPr fontId="1" type="noConversion"/>
  </si>
  <si>
    <t>公务交通补贴</t>
    <phoneticPr fontId="1" type="noConversion"/>
  </si>
  <si>
    <t>其他交通费用</t>
    <phoneticPr fontId="1" type="noConversion"/>
  </si>
  <si>
    <t>　　　专项商品和服务支出</t>
  </si>
  <si>
    <t xml:space="preserve">      对企业补助</t>
    <phoneticPr fontId="1" type="noConversion"/>
  </si>
  <si>
    <t xml:space="preserve">      债务利息及费用支出</t>
    <phoneticPr fontId="1" type="noConversion"/>
  </si>
  <si>
    <t xml:space="preserve">      对社会保障基金补助</t>
    <phoneticPr fontId="1" type="noConversion"/>
  </si>
  <si>
    <t xml:space="preserve">      资本性支出(基本建设)</t>
    <phoneticPr fontId="1" type="noConversion"/>
  </si>
  <si>
    <t xml:space="preserve">      资本性支出</t>
    <phoneticPr fontId="1" type="noConversion"/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</si>
  <si>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</si>
  <si>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</si>
  <si>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</si>
  <si>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</si>
  <si>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</si>
  <si>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</si>
  <si>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</si>
  <si>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医疗费</t>
  </si>
  <si>
    <t>差旅费</t>
    <phoneticPr fontId="1" type="noConversion"/>
  </si>
  <si>
    <t>因公出国(境)费用</t>
    <phoneticPr fontId="1" type="noConversion"/>
  </si>
  <si>
    <t>公务接待费</t>
    <phoneticPr fontId="1" type="noConversion"/>
  </si>
  <si>
    <t>离退休公用支出</t>
    <phoneticPr fontId="1" type="noConversion"/>
  </si>
  <si>
    <t>离退休党建经费</t>
    <phoneticPr fontId="1" type="noConversion"/>
  </si>
  <si>
    <t>单位名称（功能科目）</t>
    <phoneticPr fontId="1" type="noConversion"/>
  </si>
  <si>
    <t>一般预算拨款——工资福利支出预算表</t>
    <phoneticPr fontId="1" type="noConversion"/>
  </si>
  <si>
    <t>住房公积金</t>
    <phoneticPr fontId="1" type="noConversion"/>
  </si>
  <si>
    <t>合计</t>
    <phoneticPr fontId="1" type="noConversion"/>
  </si>
  <si>
    <t>一般预算拨款——一般商品和服务支出预算表</t>
    <phoneticPr fontId="1" type="noConversion"/>
  </si>
  <si>
    <t>表-05</t>
    <phoneticPr fontId="1" type="noConversion"/>
  </si>
  <si>
    <t>表-06</t>
    <phoneticPr fontId="1" type="noConversion"/>
  </si>
  <si>
    <t>表-07</t>
    <phoneticPr fontId="1" type="noConversion"/>
  </si>
  <si>
    <t>表-09</t>
    <phoneticPr fontId="1" type="noConversion"/>
  </si>
  <si>
    <t>本年预算</t>
    <phoneticPr fontId="1" type="noConversion"/>
  </si>
  <si>
    <t>一、机关工资福利支出</t>
    <phoneticPr fontId="1" type="noConversion"/>
  </si>
  <si>
    <t>二、机关商品和服务支出</t>
    <phoneticPr fontId="1" type="noConversion"/>
  </si>
  <si>
    <t>三、机关资本性支出（一）</t>
    <phoneticPr fontId="1" type="noConversion"/>
  </si>
  <si>
    <t>四、机关资本性支出（二）</t>
    <phoneticPr fontId="1" type="noConversion"/>
  </si>
  <si>
    <t>五、对事业单位经常性补助</t>
    <phoneticPr fontId="1" type="noConversion"/>
  </si>
  <si>
    <t>六、对事业单位资本性补助</t>
    <phoneticPr fontId="1" type="noConversion"/>
  </si>
  <si>
    <t>七、对企业补助</t>
    <phoneticPr fontId="1" type="noConversion"/>
  </si>
  <si>
    <t>八、对企业资本性支出</t>
    <phoneticPr fontId="1" type="noConversion"/>
  </si>
  <si>
    <t>九、对个人和家庭的补助</t>
    <phoneticPr fontId="1" type="noConversion"/>
  </si>
  <si>
    <t>十、对社会保障基金补助</t>
    <phoneticPr fontId="1" type="noConversion"/>
  </si>
  <si>
    <t>十一、债务利息及费用支出</t>
    <phoneticPr fontId="1" type="noConversion"/>
  </si>
  <si>
    <t>十二、债务还本支出</t>
    <phoneticPr fontId="1" type="noConversion"/>
  </si>
  <si>
    <t>十三、转移性支出</t>
    <phoneticPr fontId="1" type="noConversion"/>
  </si>
  <si>
    <t>十四、预备费及预留</t>
    <phoneticPr fontId="1" type="noConversion"/>
  </si>
  <si>
    <t>十五、其他支出</t>
    <phoneticPr fontId="1" type="noConversion"/>
  </si>
  <si>
    <t>本  年  支  出  合  计</t>
    <phoneticPr fontId="1" type="noConversion"/>
  </si>
  <si>
    <t>支  出  总  计</t>
    <phoneticPr fontId="1" type="noConversion"/>
  </si>
  <si>
    <t>功能科目编码</t>
  </si>
  <si>
    <t>功能科目名称</t>
  </si>
  <si>
    <t>单位名称（项目名称）</t>
  </si>
  <si>
    <t>表-14</t>
    <phoneticPr fontId="1" type="noConversion"/>
  </si>
  <si>
    <t>表-15</t>
    <phoneticPr fontId="1" type="noConversion"/>
  </si>
  <si>
    <t>部门预算经济分类</t>
    <phoneticPr fontId="1" type="noConversion"/>
  </si>
  <si>
    <t>政府预算经济分类</t>
    <phoneticPr fontId="1" type="noConversion"/>
  </si>
  <si>
    <t>功能分类科目</t>
    <phoneticPr fontId="1" type="noConversion"/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</si>
  <si>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</si>
  <si>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</si>
  <si>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</si>
  <si>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</si>
  <si>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</si>
  <si>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</si>
  <si>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</si>
  <si>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</si>
  <si>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附:一般预算拨款(补助)拨付方式</t>
  </si>
  <si>
    <t>下单位</t>
  </si>
  <si>
    <t>审批专款</t>
  </si>
  <si>
    <t>财政代扣</t>
  </si>
  <si>
    <t>单位：万元</t>
    <phoneticPr fontId="1" type="noConversion"/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</si>
  <si>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</si>
  <si>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</si>
  <si>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</si>
  <si>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</si>
  <si>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</si>
  <si>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</si>
  <si>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</si>
  <si>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</si>
  <si>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</si>
  <si>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</si>
  <si>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</si>
  <si>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</si>
  <si>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</si>
  <si>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机关商品和服务支出</t>
  </si>
  <si>
    <t>对事业单位经常性补助</t>
  </si>
  <si>
    <t>对事业单位资本性补助</t>
  </si>
  <si>
    <t>对企业补助</t>
  </si>
  <si>
    <t>对企业资本性支出</t>
  </si>
  <si>
    <t>对社会保障基金补助</t>
  </si>
  <si>
    <t>债务利息及费用支出</t>
  </si>
  <si>
    <t>债务还本支出</t>
  </si>
  <si>
    <t>转移性支出</t>
  </si>
  <si>
    <t>预备费及预留</t>
  </si>
  <si>
    <t>部门支出总表(按政府预算经济分类)</t>
    <phoneticPr fontId="1" type="noConversion"/>
  </si>
  <si>
    <t>单位显示编码</t>
  </si>
  <si>
    <t>工资奖金津补贴</t>
  </si>
  <si>
    <t>住房公积金</t>
  </si>
  <si>
    <t>其他对事业单位补助</t>
  </si>
  <si>
    <t>工资福利支出(按政府预算经济分类)</t>
    <phoneticPr fontId="1" type="noConversion"/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</si>
  <si>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</si>
  <si>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</si>
  <si>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</si>
  <si>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</si>
  <si>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</si>
  <si>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</si>
  <si>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</si>
  <si>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社会福利和救助</t>
  </si>
  <si>
    <t>助学金</t>
  </si>
  <si>
    <t>个人农业生产补贴</t>
  </si>
  <si>
    <t>离退休费</t>
  </si>
  <si>
    <t>其他对个人和家庭补助</t>
  </si>
  <si>
    <t>小计</t>
    <phoneticPr fontId="1" type="noConversion"/>
  </si>
  <si>
    <t>一般预算拨款基本支出预算表</t>
    <phoneticPr fontId="1" type="noConversion"/>
  </si>
  <si>
    <t>功能科目</t>
    <phoneticPr fontId="1" type="noConversion"/>
  </si>
  <si>
    <t>单位编码</t>
    <phoneticPr fontId="1" type="noConversion"/>
  </si>
  <si>
    <t>总  计</t>
    <phoneticPr fontId="1" type="noConversion"/>
  </si>
  <si>
    <t>机关工资福利支出</t>
    <phoneticPr fontId="1" type="noConversion"/>
  </si>
  <si>
    <t>机关资本性支出(一)</t>
    <phoneticPr fontId="1" type="noConversion"/>
  </si>
  <si>
    <t>机关资本性支出(二)</t>
    <phoneticPr fontId="1" type="noConversion"/>
  </si>
  <si>
    <t>类</t>
    <phoneticPr fontId="1" type="noConversion"/>
  </si>
  <si>
    <t>款</t>
    <phoneticPr fontId="1" type="noConversion"/>
  </si>
  <si>
    <t>项</t>
    <phoneticPr fontId="1" type="noConversion"/>
  </si>
  <si>
    <t>表-17</t>
    <phoneticPr fontId="1" type="noConversion"/>
  </si>
  <si>
    <t>表-27</t>
    <phoneticPr fontId="1" type="noConversion"/>
  </si>
  <si>
    <t>表-28</t>
    <phoneticPr fontId="1" type="noConversion"/>
  </si>
  <si>
    <t>一般商品和服务支出预算表</t>
    <phoneticPr fontId="1" type="noConversion"/>
  </si>
  <si>
    <t>经费拔款支出预算表(按政府预算经济分类)</t>
    <phoneticPr fontId="1" type="noConversion"/>
  </si>
  <si>
    <t>2019年“三公”经费预算公开表</t>
    <phoneticPr fontId="1" type="noConversion"/>
  </si>
  <si>
    <t>2019年"三公"经费预算支出</t>
    <phoneticPr fontId="1" type="noConversion"/>
  </si>
  <si>
    <t>租赁费</t>
    <phoneticPr fontId="1" type="noConversion"/>
  </si>
  <si>
    <t>六、文化旅游体育与传媒支出</t>
    <phoneticPr fontId="1" type="noConversion"/>
  </si>
  <si>
    <t>八、卫生健康支出</t>
    <phoneticPr fontId="1" type="noConversion"/>
  </si>
  <si>
    <t>十五、自然资源海洋气象等支出</t>
    <phoneticPr fontId="1" type="noConversion"/>
  </si>
  <si>
    <t>十八、灾害防治及应急管理支出</t>
    <phoneticPr fontId="1" type="noConversion"/>
  </si>
  <si>
    <t>十九、预备费</t>
    <phoneticPr fontId="1" type="noConversion"/>
  </si>
  <si>
    <t>二十、其他支出</t>
    <phoneticPr fontId="1" type="noConversion"/>
  </si>
  <si>
    <t>**</t>
    <phoneticPr fontId="1" type="noConversion"/>
  </si>
  <si>
    <t>208</t>
  </si>
  <si>
    <t>11</t>
  </si>
  <si>
    <t>99</t>
  </si>
  <si>
    <t xml:space="preserve">  其他残疾人事业支出</t>
  </si>
  <si>
    <t>201</t>
  </si>
  <si>
    <t xml:space="preserve">  99</t>
  </si>
  <si>
    <t>社会保障和就业支出</t>
  </si>
  <si>
    <t xml:space="preserve">  208</t>
  </si>
  <si>
    <t xml:space="preserve">  残疾人事业</t>
  </si>
  <si>
    <t xml:space="preserve">  11</t>
  </si>
  <si>
    <t>表-22</t>
    <phoneticPr fontId="1" type="noConversion"/>
  </si>
  <si>
    <t>政府性基金拨款支出预算表</t>
    <phoneticPr fontId="1" type="noConversion"/>
  </si>
  <si>
    <t>单位：万元</t>
    <phoneticPr fontId="1" type="noConversion"/>
  </si>
  <si>
    <t>对企业补助</t>
    <phoneticPr fontId="1" type="noConversion"/>
  </si>
  <si>
    <t>债务利息及费用支出</t>
    <phoneticPr fontId="1" type="noConversion"/>
  </si>
  <si>
    <t>对社会保障基金补助</t>
    <phoneticPr fontId="1" type="noConversion"/>
  </si>
  <si>
    <t>资本性支出(基本建设)</t>
    <phoneticPr fontId="1" type="noConversion"/>
  </si>
  <si>
    <t>资本性支出</t>
    <phoneticPr fontId="1" type="noConversion"/>
  </si>
  <si>
    <t>政府性基金拨款</t>
    <phoneticPr fontId="1" type="noConversion"/>
  </si>
  <si>
    <t xml:space="preserve">    其他残疾人事业支出</t>
  </si>
  <si>
    <t/>
  </si>
  <si>
    <t>常年项目</t>
  </si>
  <si>
    <t>501</t>
  </si>
  <si>
    <t>机关工资福利支出</t>
  </si>
  <si>
    <t xml:space="preserve">  50102</t>
  </si>
  <si>
    <t xml:space="preserve">  社会保障缴费</t>
  </si>
  <si>
    <t xml:space="preserve">  50199</t>
  </si>
  <si>
    <t xml:space="preserve">  其他工资福利支出</t>
  </si>
  <si>
    <t>表-01</t>
    <phoneticPr fontId="1" type="noConversion"/>
  </si>
  <si>
    <t>部门收支总表</t>
    <phoneticPr fontId="1" type="noConversion"/>
  </si>
  <si>
    <t xml:space="preserve">      经费拨款(补助)</t>
    <phoneticPr fontId="1" type="noConversion"/>
  </si>
  <si>
    <t>二、国防支出</t>
    <phoneticPr fontId="1" type="noConversion"/>
  </si>
  <si>
    <t>五、上级上缴支出</t>
    <phoneticPr fontId="1" type="noConversion"/>
  </si>
  <si>
    <t>二一、债务还本支出</t>
    <phoneticPr fontId="1" type="noConversion"/>
  </si>
  <si>
    <t>表-02</t>
    <phoneticPr fontId="1" type="noConversion"/>
  </si>
  <si>
    <t>部门收入总表</t>
    <phoneticPr fontId="1" type="noConversion"/>
  </si>
  <si>
    <t>纳入专户管理的非税收入拨款</t>
    <phoneticPr fontId="1" type="noConversion"/>
  </si>
  <si>
    <t>经费拨款</t>
    <phoneticPr fontId="1" type="noConversion"/>
  </si>
  <si>
    <t>单位名称</t>
    <phoneticPr fontId="1" type="noConversion"/>
  </si>
  <si>
    <t>表-03</t>
    <phoneticPr fontId="1" type="noConversion"/>
  </si>
  <si>
    <t>一般商品和服务支出预算(按政府预算)</t>
    <phoneticPr fontId="1" type="noConversion"/>
  </si>
  <si>
    <t>科目编码</t>
    <phoneticPr fontId="1" type="noConversion"/>
  </si>
  <si>
    <t>表-12</t>
    <phoneticPr fontId="1" type="noConversion"/>
  </si>
  <si>
    <t>财政拨款收支总表</t>
    <phoneticPr fontId="1" type="noConversion"/>
  </si>
  <si>
    <t>合计</t>
    <phoneticPr fontId="1" type="noConversion"/>
  </si>
  <si>
    <t>一般公共预算</t>
    <phoneticPr fontId="1" type="noConversion"/>
  </si>
  <si>
    <t>政府性基金预算</t>
    <phoneticPr fontId="1" type="noConversion"/>
  </si>
  <si>
    <t>二、国防支出</t>
    <phoneticPr fontId="1" type="noConversion"/>
  </si>
  <si>
    <t>三、公共安全支出</t>
    <phoneticPr fontId="1" type="noConversion"/>
  </si>
  <si>
    <t>四、教育支出</t>
    <phoneticPr fontId="1" type="noConversion"/>
  </si>
  <si>
    <t>五、科学技术支出</t>
    <phoneticPr fontId="1" type="noConversion"/>
  </si>
  <si>
    <t>六、文化旅游体育与传媒支出</t>
    <phoneticPr fontId="1" type="noConversion"/>
  </si>
  <si>
    <t>七、社会保障和就业支出</t>
    <phoneticPr fontId="1" type="noConversion"/>
  </si>
  <si>
    <t>八、卫生健康支出</t>
    <phoneticPr fontId="1" type="noConversion"/>
  </si>
  <si>
    <t>九、节能环保支出</t>
    <phoneticPr fontId="1" type="noConversion"/>
  </si>
  <si>
    <t>十、城乡社区支出</t>
    <phoneticPr fontId="1" type="noConversion"/>
  </si>
  <si>
    <t>十一、农林水支出</t>
    <phoneticPr fontId="1" type="noConversion"/>
  </si>
  <si>
    <t>十二、交通运输支出</t>
    <phoneticPr fontId="1" type="noConversion"/>
  </si>
  <si>
    <t>十三、资源勘探信息等支出</t>
    <phoneticPr fontId="1" type="noConversion"/>
  </si>
  <si>
    <t>十四、商业服务业等支出</t>
    <phoneticPr fontId="1" type="noConversion"/>
  </si>
  <si>
    <t>十五、自然资源海洋气象等支出</t>
    <phoneticPr fontId="1" type="noConversion"/>
  </si>
  <si>
    <t>十六、住房保障支出</t>
    <phoneticPr fontId="1" type="noConversion"/>
  </si>
  <si>
    <t>十七、粮油物资储备支出</t>
    <phoneticPr fontId="1" type="noConversion"/>
  </si>
  <si>
    <t>十八、灾害防治及应急管理支出</t>
    <phoneticPr fontId="1" type="noConversion"/>
  </si>
  <si>
    <t>十八、预备费</t>
    <phoneticPr fontId="1" type="noConversion"/>
  </si>
  <si>
    <t>十九、其他支出</t>
    <phoneticPr fontId="1" type="noConversion"/>
  </si>
  <si>
    <t>二十、债务还本支出</t>
    <phoneticPr fontId="1" type="noConversion"/>
  </si>
  <si>
    <t xml:space="preserve">
小计</t>
    <phoneticPr fontId="1" type="noConversion"/>
  </si>
  <si>
    <t>表-21</t>
    <phoneticPr fontId="1" type="noConversion"/>
  </si>
  <si>
    <t>支出预算项目明细表</t>
    <phoneticPr fontId="1" type="noConversion"/>
  </si>
  <si>
    <t>表-24</t>
    <phoneticPr fontId="1" type="noConversion"/>
  </si>
  <si>
    <t>纳入专户管理的非税收入拨款支出预算表</t>
    <phoneticPr fontId="1" type="noConversion"/>
  </si>
</sst>
</file>

<file path=xl/styles.xml><?xml version="1.0" encoding="utf-8"?>
<styleSheet xmlns="http://schemas.openxmlformats.org/spreadsheetml/2006/main">
  <numFmts count="10">
    <numFmt numFmtId="177" formatCode=";;"/>
    <numFmt numFmtId="178" formatCode="#,##0.0000"/>
    <numFmt numFmtId="179" formatCode="0.00_);[Red]\(0.00\)"/>
    <numFmt numFmtId="194" formatCode="00"/>
    <numFmt numFmtId="195" formatCode="0000"/>
    <numFmt numFmtId="196" formatCode="* #,##0.00;* \-#,##0.00;* &quot;&quot;??;@"/>
    <numFmt numFmtId="206" formatCode="0.00_ "/>
    <numFmt numFmtId="212" formatCode="#,##0.00_);[Red]\(#,##0.00\)"/>
    <numFmt numFmtId="213" formatCode="#,##0.00_ "/>
    <numFmt numFmtId="229" formatCode="#,##0.00_ ;[Red]\-#,##0.00\ "/>
  </numFmts>
  <fonts count="28">
    <font>
      <sz val="12"/>
      <name val="宋体"/>
      <charset val="134"/>
    </font>
    <font>
      <sz val="9"/>
      <name val="宋体"/>
      <charset val="134"/>
    </font>
    <font>
      <sz val="16"/>
      <name val="黑体"/>
      <family val="3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6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宋体"/>
      <charset val="128"/>
    </font>
    <font>
      <b/>
      <sz val="16"/>
      <name val="宋体"/>
      <charset val="134"/>
    </font>
    <font>
      <b/>
      <sz val="22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1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5" borderId="4" applyNumberFormat="0" applyAlignment="0" applyProtection="0">
      <alignment vertical="center"/>
    </xf>
    <xf numFmtId="0" fontId="8" fillId="3" borderId="8" applyNumberFormat="0" applyFont="0" applyAlignment="0" applyProtection="0">
      <alignment vertical="center"/>
    </xf>
  </cellStyleXfs>
  <cellXfs count="556">
    <xf numFmtId="0" fontId="0" fillId="0" borderId="0" xfId="0"/>
    <xf numFmtId="0" fontId="2" fillId="0" borderId="0" xfId="0" applyNumberFormat="1" applyFont="1" applyFill="1" applyAlignment="1" applyProtection="1">
      <alignment vertical="center"/>
    </xf>
    <xf numFmtId="0" fontId="3" fillId="0" borderId="0" xfId="0" applyNumberFormat="1" applyFont="1" applyFill="1" applyProtection="1"/>
    <xf numFmtId="0" fontId="5" fillId="0" borderId="0" xfId="0" applyNumberFormat="1" applyFont="1" applyFill="1" applyAlignment="1" applyProtection="1">
      <alignment vertical="center"/>
    </xf>
    <xf numFmtId="0" fontId="6" fillId="0" borderId="0" xfId="0" applyNumberFormat="1" applyFont="1" applyFill="1" applyAlignment="1" applyProtection="1">
      <alignment horizontal="right" vertical="center"/>
    </xf>
    <xf numFmtId="0" fontId="5" fillId="18" borderId="9" xfId="0" applyNumberFormat="1" applyFont="1" applyFill="1" applyBorder="1" applyAlignment="1" applyProtection="1">
      <alignment horizontal="centerContinuous" vertical="center"/>
    </xf>
    <xf numFmtId="0" fontId="5" fillId="18" borderId="9" xfId="0" applyNumberFormat="1" applyFont="1" applyFill="1" applyBorder="1" applyAlignment="1" applyProtection="1">
      <alignment horizontal="center" vertical="center" wrapText="1"/>
    </xf>
    <xf numFmtId="0" fontId="5" fillId="18" borderId="9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9" xfId="0" applyNumberFormat="1" applyFont="1" applyFill="1" applyBorder="1" applyAlignment="1" applyProtection="1">
      <alignment horizontal="left" vertical="center" wrapText="1"/>
    </xf>
    <xf numFmtId="179" fontId="6" fillId="0" borderId="9" xfId="0" applyNumberFormat="1" applyFont="1" applyFill="1" applyBorder="1" applyAlignment="1" applyProtection="1">
      <alignment horizontal="right" vertical="center" wrapText="1"/>
    </xf>
    <xf numFmtId="0" fontId="6" fillId="0" borderId="0" xfId="39" applyFont="1" applyAlignment="1">
      <alignment horizontal="centerContinuous" vertical="center"/>
    </xf>
    <xf numFmtId="0" fontId="6" fillId="0" borderId="0" xfId="39" applyFont="1" applyAlignment="1">
      <alignment horizontal="right" vertical="center"/>
    </xf>
    <xf numFmtId="0" fontId="1" fillId="0" borderId="0" xfId="39">
      <alignment vertical="center"/>
    </xf>
    <xf numFmtId="0" fontId="6" fillId="0" borderId="10" xfId="39" applyFont="1" applyBorder="1" applyAlignment="1">
      <alignment horizontal="left" vertical="center" wrapText="1"/>
    </xf>
    <xf numFmtId="0" fontId="6" fillId="0" borderId="0" xfId="39" applyFont="1" applyAlignment="1">
      <alignment horizontal="left" vertical="center" wrapText="1"/>
    </xf>
    <xf numFmtId="0" fontId="6" fillId="18" borderId="9" xfId="39" applyFont="1" applyFill="1" applyBorder="1" applyAlignment="1">
      <alignment horizontal="center" vertical="center" wrapText="1"/>
    </xf>
    <xf numFmtId="0" fontId="6" fillId="18" borderId="11" xfId="39" applyFont="1" applyFill="1" applyBorder="1" applyAlignment="1">
      <alignment horizontal="center" vertical="center" wrapText="1"/>
    </xf>
    <xf numFmtId="0" fontId="6" fillId="18" borderId="11" xfId="39" applyFont="1" applyFill="1" applyBorder="1" applyAlignment="1">
      <alignment horizontal="center" vertical="center"/>
    </xf>
    <xf numFmtId="0" fontId="6" fillId="0" borderId="0" xfId="39" applyFont="1" applyFill="1" applyAlignment="1">
      <alignment horizontal="centerContinuous" vertical="center"/>
    </xf>
    <xf numFmtId="0" fontId="6" fillId="0" borderId="0" xfId="39" applyFont="1" applyFill="1" applyAlignment="1">
      <alignment horizontal="center" vertical="center"/>
    </xf>
    <xf numFmtId="0" fontId="6" fillId="0" borderId="0" xfId="38" applyFont="1" applyAlignment="1">
      <alignment horizontal="centerContinuous" vertical="center"/>
    </xf>
    <xf numFmtId="0" fontId="6" fillId="0" borderId="0" xfId="38" applyFont="1" applyAlignment="1">
      <alignment horizontal="right" vertical="center" wrapText="1"/>
    </xf>
    <xf numFmtId="0" fontId="1" fillId="0" borderId="0" xfId="38">
      <alignment vertical="center"/>
    </xf>
    <xf numFmtId="0" fontId="6" fillId="0" borderId="0" xfId="38" applyFont="1" applyAlignment="1">
      <alignment horizontal="center" vertical="center" wrapText="1"/>
    </xf>
    <xf numFmtId="0" fontId="6" fillId="0" borderId="10" xfId="38" applyFont="1" applyBorder="1" applyAlignment="1">
      <alignment horizontal="centerContinuous" vertical="center" wrapText="1"/>
    </xf>
    <xf numFmtId="0" fontId="6" fillId="0" borderId="10" xfId="38" applyFont="1" applyBorder="1" applyAlignment="1">
      <alignment horizontal="left" vertical="center" wrapText="1"/>
    </xf>
    <xf numFmtId="0" fontId="6" fillId="0" borderId="0" xfId="38" applyFont="1" applyFill="1" applyAlignment="1">
      <alignment horizontal="left" vertical="center" wrapText="1"/>
    </xf>
    <xf numFmtId="0" fontId="6" fillId="0" borderId="0" xfId="38" applyFont="1" applyAlignment="1">
      <alignment horizontal="left" vertical="center" wrapText="1"/>
    </xf>
    <xf numFmtId="0" fontId="6" fillId="18" borderId="9" xfId="38" applyFont="1" applyFill="1" applyBorder="1" applyAlignment="1">
      <alignment horizontal="center" vertical="center" wrapText="1"/>
    </xf>
    <xf numFmtId="0" fontId="6" fillId="18" borderId="11" xfId="38" applyFont="1" applyFill="1" applyBorder="1" applyAlignment="1">
      <alignment horizontal="center" vertical="center" wrapText="1"/>
    </xf>
    <xf numFmtId="0" fontId="1" fillId="18" borderId="11" xfId="38" applyFill="1" applyBorder="1" applyAlignment="1">
      <alignment horizontal="center" vertical="center"/>
    </xf>
    <xf numFmtId="0" fontId="6" fillId="18" borderId="12" xfId="38" applyFont="1" applyFill="1" applyBorder="1" applyAlignment="1">
      <alignment horizontal="center" vertical="center"/>
    </xf>
    <xf numFmtId="0" fontId="6" fillId="0" borderId="0" xfId="38" applyFont="1" applyFill="1" applyAlignment="1">
      <alignment horizontal="centerContinuous" vertical="center"/>
    </xf>
    <xf numFmtId="0" fontId="6" fillId="0" borderId="0" xfId="32" applyFont="1" applyAlignment="1">
      <alignment horizontal="center" vertical="center" wrapText="1"/>
    </xf>
    <xf numFmtId="196" fontId="6" fillId="18" borderId="0" xfId="32" applyNumberFormat="1" applyFont="1" applyFill="1" applyAlignment="1">
      <alignment horizontal="center" vertical="center"/>
    </xf>
    <xf numFmtId="0" fontId="1" fillId="0" borderId="0" xfId="32" applyFont="1" applyAlignment="1">
      <alignment horizontal="right" vertical="center" wrapText="1"/>
    </xf>
    <xf numFmtId="0" fontId="1" fillId="0" borderId="0" xfId="32">
      <alignment vertical="center"/>
    </xf>
    <xf numFmtId="49" fontId="6" fillId="18" borderId="0" xfId="32" applyNumberFormat="1" applyFont="1" applyFill="1" applyAlignment="1">
      <alignment vertical="center"/>
    </xf>
    <xf numFmtId="0" fontId="6" fillId="0" borderId="0" xfId="32" applyFont="1" applyFill="1" applyAlignment="1">
      <alignment horizontal="centerContinuous" vertical="center"/>
    </xf>
    <xf numFmtId="0" fontId="6" fillId="0" borderId="0" xfId="32" applyFont="1" applyAlignment="1">
      <alignment horizontal="centerContinuous" vertical="center"/>
    </xf>
    <xf numFmtId="196" fontId="6" fillId="18" borderId="0" xfId="32" applyNumberFormat="1" applyFont="1" applyFill="1" applyAlignment="1">
      <alignment vertical="center"/>
    </xf>
    <xf numFmtId="0" fontId="1" fillId="0" borderId="10" xfId="32" applyFont="1" applyBorder="1" applyAlignment="1">
      <alignment horizontal="left" vertical="center" wrapText="1"/>
    </xf>
    <xf numFmtId="0" fontId="6" fillId="18" borderId="0" xfId="32" applyFont="1" applyFill="1" applyAlignment="1">
      <alignment vertical="center"/>
    </xf>
    <xf numFmtId="0" fontId="6" fillId="18" borderId="11" xfId="32" applyFont="1" applyFill="1" applyBorder="1" applyAlignment="1">
      <alignment horizontal="centerContinuous" vertical="center"/>
    </xf>
    <xf numFmtId="0" fontId="6" fillId="18" borderId="13" xfId="32" applyFont="1" applyFill="1" applyBorder="1" applyAlignment="1">
      <alignment horizontal="centerContinuous" vertical="center"/>
    </xf>
    <xf numFmtId="0" fontId="6" fillId="18" borderId="14" xfId="32" applyFont="1" applyFill="1" applyBorder="1" applyAlignment="1">
      <alignment horizontal="centerContinuous" vertical="center"/>
    </xf>
    <xf numFmtId="0" fontId="6" fillId="18" borderId="10" xfId="32" applyFont="1" applyFill="1" applyBorder="1" applyAlignment="1">
      <alignment horizontal="center" vertical="center" wrapText="1"/>
    </xf>
    <xf numFmtId="0" fontId="6" fillId="18" borderId="12" xfId="32" applyFont="1" applyFill="1" applyBorder="1" applyAlignment="1">
      <alignment horizontal="center" vertical="center" wrapText="1"/>
    </xf>
    <xf numFmtId="0" fontId="6" fillId="18" borderId="11" xfId="32" applyFont="1" applyFill="1" applyBorder="1" applyAlignment="1">
      <alignment horizontal="center" vertical="center" wrapText="1"/>
    </xf>
    <xf numFmtId="49" fontId="6" fillId="0" borderId="0" xfId="32" applyNumberFormat="1" applyFont="1" applyFill="1" applyAlignment="1">
      <alignment horizontal="center" vertical="center"/>
    </xf>
    <xf numFmtId="0" fontId="6" fillId="0" borderId="0" xfId="32" applyFont="1" applyFill="1" applyAlignment="1">
      <alignment horizontal="left" vertical="center"/>
    </xf>
    <xf numFmtId="196" fontId="6" fillId="0" borderId="0" xfId="32" applyNumberFormat="1" applyFont="1" applyFill="1" applyAlignment="1">
      <alignment horizontal="center" vertical="center"/>
    </xf>
    <xf numFmtId="0" fontId="1" fillId="0" borderId="0" xfId="32" applyFont="1" applyFill="1" applyAlignment="1">
      <alignment horizontal="centerContinuous" vertical="center"/>
    </xf>
    <xf numFmtId="49" fontId="6" fillId="18" borderId="0" xfId="32" applyNumberFormat="1" applyFont="1" applyFill="1" applyAlignment="1">
      <alignment horizontal="center" vertical="center"/>
    </xf>
    <xf numFmtId="0" fontId="1" fillId="0" borderId="0" xfId="32" applyFont="1" applyAlignment="1">
      <alignment horizontal="centerContinuous" vertical="center"/>
    </xf>
    <xf numFmtId="0" fontId="6" fillId="18" borderId="0" xfId="32" applyFont="1" applyFill="1" applyAlignment="1">
      <alignment horizontal="left" vertical="center"/>
    </xf>
    <xf numFmtId="0" fontId="6" fillId="0" borderId="0" xfId="30" applyFont="1" applyAlignment="1">
      <alignment horizontal="center" vertical="center" wrapText="1"/>
    </xf>
    <xf numFmtId="196" fontId="6" fillId="18" borderId="0" xfId="30" applyNumberFormat="1" applyFont="1" applyFill="1" applyAlignment="1">
      <alignment horizontal="center" vertical="center"/>
    </xf>
    <xf numFmtId="0" fontId="1" fillId="0" borderId="0" xfId="30" applyFont="1" applyAlignment="1">
      <alignment horizontal="right" vertical="center" wrapText="1"/>
    </xf>
    <xf numFmtId="0" fontId="1" fillId="0" borderId="0" xfId="30">
      <alignment vertical="center"/>
    </xf>
    <xf numFmtId="49" fontId="6" fillId="18" borderId="0" xfId="30" applyNumberFormat="1" applyFont="1" applyFill="1" applyAlignment="1">
      <alignment vertical="center"/>
    </xf>
    <xf numFmtId="0" fontId="6" fillId="0" borderId="0" xfId="30" applyFont="1" applyFill="1" applyAlignment="1">
      <alignment horizontal="centerContinuous" vertical="center"/>
    </xf>
    <xf numFmtId="0" fontId="6" fillId="0" borderId="0" xfId="30" applyFont="1" applyAlignment="1">
      <alignment horizontal="centerContinuous" vertical="center"/>
    </xf>
    <xf numFmtId="196" fontId="6" fillId="18" borderId="0" xfId="30" applyNumberFormat="1" applyFont="1" applyFill="1" applyAlignment="1">
      <alignment vertical="center"/>
    </xf>
    <xf numFmtId="0" fontId="1" fillId="0" borderId="10" xfId="30" applyFont="1" applyBorder="1" applyAlignment="1">
      <alignment horizontal="left" vertical="center" wrapText="1"/>
    </xf>
    <xf numFmtId="0" fontId="6" fillId="18" borderId="0" xfId="30" applyFont="1" applyFill="1" applyAlignment="1">
      <alignment vertical="center"/>
    </xf>
    <xf numFmtId="0" fontId="6" fillId="18" borderId="10" xfId="30" applyFont="1" applyFill="1" applyBorder="1" applyAlignment="1">
      <alignment horizontal="center" vertical="center" wrapText="1"/>
    </xf>
    <xf numFmtId="0" fontId="6" fillId="18" borderId="12" xfId="30" applyFont="1" applyFill="1" applyBorder="1" applyAlignment="1">
      <alignment horizontal="center" vertical="center" wrapText="1"/>
    </xf>
    <xf numFmtId="0" fontId="6" fillId="18" borderId="11" xfId="30" applyFont="1" applyFill="1" applyBorder="1" applyAlignment="1">
      <alignment horizontal="center" vertical="center" wrapText="1"/>
    </xf>
    <xf numFmtId="49" fontId="6" fillId="0" borderId="0" xfId="30" applyNumberFormat="1" applyFont="1" applyFill="1" applyAlignment="1">
      <alignment horizontal="center" vertical="center"/>
    </xf>
    <xf numFmtId="0" fontId="6" fillId="0" borderId="0" xfId="30" applyFont="1" applyFill="1" applyAlignment="1">
      <alignment horizontal="left" vertical="center"/>
    </xf>
    <xf numFmtId="196" fontId="6" fillId="0" borderId="0" xfId="30" applyNumberFormat="1" applyFont="1" applyFill="1" applyAlignment="1">
      <alignment horizontal="center" vertical="center"/>
    </xf>
    <xf numFmtId="0" fontId="1" fillId="0" borderId="0" xfId="30" applyFont="1" applyFill="1" applyAlignment="1">
      <alignment horizontal="centerContinuous" vertical="center"/>
    </xf>
    <xf numFmtId="0" fontId="1" fillId="0" borderId="0" xfId="30" applyFont="1" applyAlignment="1">
      <alignment horizontal="centerContinuous" vertical="center"/>
    </xf>
    <xf numFmtId="49" fontId="6" fillId="18" borderId="0" xfId="30" applyNumberFormat="1" applyFont="1" applyFill="1" applyAlignment="1">
      <alignment horizontal="center" vertical="center"/>
    </xf>
    <xf numFmtId="0" fontId="6" fillId="18" borderId="0" xfId="30" applyFont="1" applyFill="1" applyAlignment="1">
      <alignment horizontal="left" vertical="center"/>
    </xf>
    <xf numFmtId="0" fontId="1" fillId="0" borderId="0" xfId="30" applyFill="1">
      <alignment vertical="center"/>
    </xf>
    <xf numFmtId="0" fontId="1" fillId="0" borderId="0" xfId="28">
      <alignment vertical="center"/>
    </xf>
    <xf numFmtId="0" fontId="1" fillId="0" borderId="0" xfId="28" applyAlignment="1">
      <alignment horizontal="center" vertical="center"/>
    </xf>
    <xf numFmtId="0" fontId="1" fillId="18" borderId="11" xfId="28" applyFill="1" applyBorder="1" applyAlignment="1">
      <alignment horizontal="center" vertical="center" wrapText="1"/>
    </xf>
    <xf numFmtId="0" fontId="1" fillId="18" borderId="12" xfId="28" applyFill="1" applyBorder="1" applyAlignment="1">
      <alignment horizontal="center" vertical="center" wrapText="1"/>
    </xf>
    <xf numFmtId="0" fontId="1" fillId="0" borderId="0" xfId="28" applyFill="1">
      <alignment vertical="center"/>
    </xf>
    <xf numFmtId="4" fontId="1" fillId="0" borderId="0" xfId="28" applyNumberFormat="1" applyFont="1" applyFill="1" applyAlignment="1" applyProtection="1">
      <alignment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right" vertical="top"/>
    </xf>
    <xf numFmtId="0" fontId="6" fillId="0" borderId="0" xfId="38" applyFont="1" applyAlignment="1">
      <alignment horizontal="right" vertical="top"/>
    </xf>
    <xf numFmtId="0" fontId="1" fillId="0" borderId="0" xfId="0" applyNumberFormat="1" applyFont="1" applyFill="1" applyAlignment="1" applyProtection="1">
      <alignment horizontal="right" vertical="top"/>
    </xf>
    <xf numFmtId="0" fontId="1" fillId="0" borderId="0" xfId="28" applyFont="1" applyAlignment="1">
      <alignment horizontal="right" vertical="center"/>
    </xf>
    <xf numFmtId="0" fontId="6" fillId="0" borderId="0" xfId="36" applyFont="1" applyAlignment="1">
      <alignment horizontal="center" vertical="center" wrapText="1"/>
    </xf>
    <xf numFmtId="196" fontId="6" fillId="18" borderId="0" xfId="36" applyNumberFormat="1" applyFont="1" applyFill="1" applyAlignment="1">
      <alignment horizontal="center" vertical="center"/>
    </xf>
    <xf numFmtId="0" fontId="1" fillId="0" borderId="0" xfId="36">
      <alignment vertical="center"/>
    </xf>
    <xf numFmtId="0" fontId="1" fillId="0" borderId="0" xfId="36" applyFont="1" applyAlignment="1">
      <alignment horizontal="right" vertical="center" wrapText="1"/>
    </xf>
    <xf numFmtId="49" fontId="6" fillId="18" borderId="0" xfId="36" applyNumberFormat="1" applyFont="1" applyFill="1" applyAlignment="1">
      <alignment vertical="center"/>
    </xf>
    <xf numFmtId="0" fontId="6" fillId="0" borderId="0" xfId="36" applyFont="1" applyFill="1" applyAlignment="1">
      <alignment horizontal="centerContinuous" vertical="center"/>
    </xf>
    <xf numFmtId="0" fontId="6" fillId="0" borderId="0" xfId="36" applyFont="1" applyAlignment="1">
      <alignment horizontal="centerContinuous" vertical="center"/>
    </xf>
    <xf numFmtId="196" fontId="6" fillId="18" borderId="0" xfId="36" applyNumberFormat="1" applyFont="1" applyFill="1" applyAlignment="1">
      <alignment vertical="center"/>
    </xf>
    <xf numFmtId="0" fontId="6" fillId="18" borderId="0" xfId="36" applyFont="1" applyFill="1" applyAlignment="1">
      <alignment vertical="center"/>
    </xf>
    <xf numFmtId="0" fontId="1" fillId="0" borderId="10" xfId="36" applyFont="1" applyBorder="1" applyAlignment="1">
      <alignment horizontal="left" vertical="center" wrapText="1"/>
    </xf>
    <xf numFmtId="0" fontId="6" fillId="18" borderId="11" xfId="36" applyFont="1" applyFill="1" applyBorder="1" applyAlignment="1">
      <alignment horizontal="centerContinuous" vertical="center"/>
    </xf>
    <xf numFmtId="0" fontId="6" fillId="18" borderId="13" xfId="36" applyFont="1" applyFill="1" applyBorder="1" applyAlignment="1">
      <alignment horizontal="centerContinuous" vertical="center"/>
    </xf>
    <xf numFmtId="0" fontId="6" fillId="18" borderId="14" xfId="36" applyFont="1" applyFill="1" applyBorder="1" applyAlignment="1">
      <alignment horizontal="centerContinuous" vertical="center"/>
    </xf>
    <xf numFmtId="0" fontId="6" fillId="18" borderId="10" xfId="36" applyFont="1" applyFill="1" applyBorder="1" applyAlignment="1">
      <alignment horizontal="center" vertical="center" wrapText="1"/>
    </xf>
    <xf numFmtId="0" fontId="6" fillId="18" borderId="12" xfId="36" applyFont="1" applyFill="1" applyBorder="1" applyAlignment="1">
      <alignment horizontal="center" vertical="center" wrapText="1"/>
    </xf>
    <xf numFmtId="0" fontId="6" fillId="18" borderId="11" xfId="36" applyFont="1" applyFill="1" applyBorder="1" applyAlignment="1">
      <alignment horizontal="center" vertical="center" wrapText="1"/>
    </xf>
    <xf numFmtId="0" fontId="1" fillId="0" borderId="0" xfId="36" applyFill="1" applyAlignment="1">
      <alignment vertical="center"/>
    </xf>
    <xf numFmtId="49" fontId="6" fillId="0" borderId="0" xfId="36" applyNumberFormat="1" applyFont="1" applyFill="1" applyAlignment="1">
      <alignment horizontal="center" vertical="center"/>
    </xf>
    <xf numFmtId="0" fontId="6" fillId="0" borderId="0" xfId="36" applyFont="1" applyFill="1" applyAlignment="1">
      <alignment horizontal="left" vertical="center"/>
    </xf>
    <xf numFmtId="196" fontId="6" fillId="0" borderId="0" xfId="36" applyNumberFormat="1" applyFont="1" applyFill="1" applyAlignment="1">
      <alignment horizontal="center" vertical="center"/>
    </xf>
    <xf numFmtId="0" fontId="1" fillId="0" borderId="0" xfId="36" applyFill="1">
      <alignment vertical="center"/>
    </xf>
    <xf numFmtId="0" fontId="1" fillId="0" borderId="0" xfId="36" applyFont="1" applyFill="1" applyAlignment="1">
      <alignment horizontal="centerContinuous" vertical="center"/>
    </xf>
    <xf numFmtId="49" fontId="6" fillId="18" borderId="0" xfId="36" applyNumberFormat="1" applyFont="1" applyFill="1" applyAlignment="1">
      <alignment horizontal="center" vertical="center"/>
    </xf>
    <xf numFmtId="0" fontId="1" fillId="0" borderId="0" xfId="36" applyFont="1" applyAlignment="1">
      <alignment horizontal="centerContinuous" vertical="center"/>
    </xf>
    <xf numFmtId="0" fontId="6" fillId="18" borderId="0" xfId="36" applyFont="1" applyFill="1" applyAlignment="1">
      <alignment horizontal="left" vertical="center"/>
    </xf>
    <xf numFmtId="0" fontId="6" fillId="0" borderId="0" xfId="40" applyFont="1" applyAlignment="1">
      <alignment horizontal="centerContinuous" vertical="center"/>
    </xf>
    <xf numFmtId="0" fontId="6" fillId="0" borderId="0" xfId="40" applyFont="1" applyAlignment="1">
      <alignment horizontal="right" vertical="center" wrapText="1"/>
    </xf>
    <xf numFmtId="0" fontId="1" fillId="0" borderId="0" xfId="40">
      <alignment vertical="center"/>
    </xf>
    <xf numFmtId="0" fontId="6" fillId="0" borderId="0" xfId="40" applyNumberFormat="1" applyFont="1" applyFill="1" applyAlignment="1" applyProtection="1">
      <alignment horizontal="right" vertical="center" wrapText="1"/>
    </xf>
    <xf numFmtId="0" fontId="6" fillId="0" borderId="0" xfId="40" applyNumberFormat="1" applyFont="1" applyFill="1" applyAlignment="1" applyProtection="1">
      <alignment vertical="center" wrapText="1"/>
    </xf>
    <xf numFmtId="0" fontId="6" fillId="0" borderId="10" xfId="40" applyFont="1" applyBorder="1" applyAlignment="1">
      <alignment horizontal="centerContinuous" vertical="center" wrapText="1"/>
    </xf>
    <xf numFmtId="0" fontId="6" fillId="0" borderId="0" xfId="40" applyFont="1" applyAlignment="1">
      <alignment horizontal="left" vertical="center" wrapText="1"/>
    </xf>
    <xf numFmtId="0" fontId="6" fillId="0" borderId="0" xfId="40" applyNumberFormat="1" applyFont="1" applyFill="1" applyAlignment="1" applyProtection="1">
      <alignment horizontal="center" wrapText="1"/>
    </xf>
    <xf numFmtId="0" fontId="6" fillId="18" borderId="9" xfId="40" applyFont="1" applyFill="1" applyBorder="1" applyAlignment="1">
      <alignment horizontal="center" vertical="center" wrapText="1"/>
    </xf>
    <xf numFmtId="212" fontId="6" fillId="0" borderId="0" xfId="40" applyNumberFormat="1" applyFont="1" applyFill="1" applyAlignment="1">
      <alignment horizontal="right" vertical="center"/>
    </xf>
    <xf numFmtId="0" fontId="6" fillId="0" borderId="0" xfId="40" applyFont="1" applyFill="1" applyAlignment="1">
      <alignment horizontal="centerContinuous" vertical="center"/>
    </xf>
    <xf numFmtId="0" fontId="6" fillId="0" borderId="0" xfId="31" applyFont="1" applyAlignment="1">
      <alignment horizontal="centerContinuous" vertical="center"/>
    </xf>
    <xf numFmtId="0" fontId="6" fillId="0" borderId="0" xfId="31" applyFont="1" applyAlignment="1">
      <alignment horizontal="right" vertical="center" wrapText="1"/>
    </xf>
    <xf numFmtId="0" fontId="6" fillId="0" borderId="0" xfId="31" applyNumberFormat="1" applyFont="1" applyFill="1" applyAlignment="1" applyProtection="1">
      <alignment vertical="center" wrapText="1"/>
    </xf>
    <xf numFmtId="0" fontId="6" fillId="0" borderId="10" xfId="31" applyFont="1" applyBorder="1" applyAlignment="1">
      <alignment horizontal="centerContinuous" vertical="center" wrapText="1"/>
    </xf>
    <xf numFmtId="0" fontId="6" fillId="0" borderId="0" xfId="31" applyFont="1" applyAlignment="1">
      <alignment horizontal="left" vertical="center" wrapText="1"/>
    </xf>
    <xf numFmtId="0" fontId="1" fillId="0" borderId="10" xfId="31" applyNumberFormat="1" applyFont="1" applyFill="1" applyBorder="1" applyAlignment="1" applyProtection="1">
      <alignment vertical="center"/>
    </xf>
    <xf numFmtId="0" fontId="6" fillId="18" borderId="9" xfId="31" applyFont="1" applyFill="1" applyBorder="1" applyAlignment="1">
      <alignment horizontal="center" vertical="center" wrapText="1"/>
    </xf>
    <xf numFmtId="0" fontId="6" fillId="0" borderId="0" xfId="31" applyFont="1" applyFill="1" applyAlignment="1">
      <alignment horizontal="centerContinuous" vertical="center"/>
    </xf>
    <xf numFmtId="0" fontId="6" fillId="0" borderId="0" xfId="34" applyFont="1" applyAlignment="1">
      <alignment horizontal="center" vertical="center"/>
    </xf>
    <xf numFmtId="0" fontId="6" fillId="0" borderId="0" xfId="34" applyFont="1" applyAlignment="1">
      <alignment horizontal="centerContinuous" vertical="center"/>
    </xf>
    <xf numFmtId="0" fontId="1" fillId="0" borderId="0" xfId="34">
      <alignment vertical="center"/>
    </xf>
    <xf numFmtId="0" fontId="6" fillId="18" borderId="12" xfId="34" applyFont="1" applyFill="1" applyBorder="1" applyAlignment="1">
      <alignment horizontal="center" vertical="center" wrapText="1"/>
    </xf>
    <xf numFmtId="0" fontId="6" fillId="0" borderId="0" xfId="34" applyFont="1" applyFill="1" applyAlignment="1">
      <alignment horizontal="center" vertical="center"/>
    </xf>
    <xf numFmtId="0" fontId="6" fillId="0" borderId="0" xfId="34" applyFont="1" applyBorder="1" applyAlignment="1">
      <alignment horizontal="center" vertical="center"/>
    </xf>
    <xf numFmtId="0" fontId="6" fillId="0" borderId="0" xfId="34" applyFont="1" applyFill="1" applyBorder="1" applyAlignment="1">
      <alignment horizontal="center" vertical="center"/>
    </xf>
    <xf numFmtId="0" fontId="6" fillId="0" borderId="0" xfId="33" applyFont="1" applyAlignment="1">
      <alignment horizontal="center" vertical="center" wrapText="1"/>
    </xf>
    <xf numFmtId="0" fontId="6" fillId="18" borderId="0" xfId="33" applyFont="1" applyFill="1" applyAlignment="1">
      <alignment horizontal="center" vertical="center"/>
    </xf>
    <xf numFmtId="0" fontId="1" fillId="0" borderId="0" xfId="33">
      <alignment vertical="center"/>
    </xf>
    <xf numFmtId="194" fontId="6" fillId="18" borderId="0" xfId="33" applyNumberFormat="1" applyFont="1" applyFill="1" applyAlignment="1">
      <alignment vertical="center"/>
    </xf>
    <xf numFmtId="0" fontId="6" fillId="0" borderId="0" xfId="33" applyFont="1" applyFill="1" applyAlignment="1">
      <alignment horizontal="centerContinuous" vertical="center"/>
    </xf>
    <xf numFmtId="0" fontId="6" fillId="18" borderId="0" xfId="33" applyFont="1" applyFill="1" applyAlignment="1">
      <alignment vertical="center"/>
    </xf>
    <xf numFmtId="0" fontId="6" fillId="18" borderId="9" xfId="33" applyFont="1" applyFill="1" applyBorder="1" applyAlignment="1">
      <alignment horizontal="centerContinuous" vertical="center"/>
    </xf>
    <xf numFmtId="0" fontId="6" fillId="18" borderId="9" xfId="33" applyNumberFormat="1" applyFont="1" applyFill="1" applyBorder="1" applyAlignment="1" applyProtection="1">
      <alignment horizontal="centerContinuous" vertical="center"/>
    </xf>
    <xf numFmtId="0" fontId="6" fillId="18" borderId="9" xfId="33" applyFont="1" applyFill="1" applyBorder="1" applyAlignment="1">
      <alignment horizontal="center" vertical="center" wrapText="1"/>
    </xf>
    <xf numFmtId="0" fontId="6" fillId="0" borderId="0" xfId="33" applyFont="1" applyFill="1" applyAlignment="1">
      <alignment horizontal="center" vertical="center"/>
    </xf>
    <xf numFmtId="49" fontId="6" fillId="0" borderId="0" xfId="33" applyNumberFormat="1" applyFont="1" applyFill="1" applyAlignment="1">
      <alignment horizontal="center" vertical="center"/>
    </xf>
    <xf numFmtId="196" fontId="6" fillId="0" borderId="0" xfId="33" applyNumberFormat="1" applyFont="1" applyFill="1" applyAlignment="1">
      <alignment horizontal="center" vertical="center"/>
    </xf>
    <xf numFmtId="196" fontId="6" fillId="18" borderId="0" xfId="33" applyNumberFormat="1" applyFont="1" applyFill="1" applyAlignment="1">
      <alignment horizontal="center" vertical="center"/>
    </xf>
    <xf numFmtId="194" fontId="6" fillId="18" borderId="0" xfId="33" applyNumberFormat="1" applyFont="1" applyFill="1" applyAlignment="1">
      <alignment horizontal="center" vertical="center"/>
    </xf>
    <xf numFmtId="195" fontId="6" fillId="18" borderId="0" xfId="33" applyNumberFormat="1" applyFont="1" applyFill="1" applyAlignment="1">
      <alignment horizontal="center" vertical="center"/>
    </xf>
    <xf numFmtId="0" fontId="6" fillId="18" borderId="0" xfId="33" applyFont="1" applyFill="1" applyAlignment="1">
      <alignment horizontal="left" vertical="center"/>
    </xf>
    <xf numFmtId="49" fontId="6" fillId="18" borderId="0" xfId="33" applyNumberFormat="1" applyFont="1" applyFill="1" applyAlignment="1">
      <alignment horizontal="center" vertical="center"/>
    </xf>
    <xf numFmtId="0" fontId="6" fillId="0" borderId="0" xfId="37" applyFont="1" applyAlignment="1">
      <alignment horizontal="centerContinuous" vertical="center"/>
    </xf>
    <xf numFmtId="0" fontId="6" fillId="0" borderId="0" xfId="37" applyFont="1" applyAlignment="1">
      <alignment horizontal="right" vertical="center" wrapText="1"/>
    </xf>
    <xf numFmtId="0" fontId="1" fillId="0" borderId="0" xfId="37">
      <alignment vertical="center"/>
    </xf>
    <xf numFmtId="0" fontId="6" fillId="0" borderId="0" xfId="37" applyNumberFormat="1" applyFont="1" applyFill="1" applyAlignment="1" applyProtection="1">
      <alignment horizontal="right" vertical="center" wrapText="1"/>
    </xf>
    <xf numFmtId="0" fontId="6" fillId="0" borderId="0" xfId="37" applyNumberFormat="1" applyFont="1" applyFill="1" applyAlignment="1" applyProtection="1">
      <alignment vertical="center" wrapText="1"/>
    </xf>
    <xf numFmtId="0" fontId="6" fillId="0" borderId="10" xfId="37" applyFont="1" applyBorder="1" applyAlignment="1">
      <alignment horizontal="centerContinuous" vertical="center" wrapText="1"/>
    </xf>
    <xf numFmtId="0" fontId="6" fillId="0" borderId="0" xfId="37" applyFont="1" applyAlignment="1">
      <alignment horizontal="left" vertical="center" wrapText="1"/>
    </xf>
    <xf numFmtId="0" fontId="6" fillId="0" borderId="0" xfId="37" applyNumberFormat="1" applyFont="1" applyFill="1" applyAlignment="1" applyProtection="1">
      <alignment horizontal="center" wrapText="1"/>
    </xf>
    <xf numFmtId="0" fontId="6" fillId="18" borderId="9" xfId="37" applyFont="1" applyFill="1" applyBorder="1" applyAlignment="1">
      <alignment horizontal="center" vertical="center" wrapText="1"/>
    </xf>
    <xf numFmtId="212" fontId="6" fillId="0" borderId="0" xfId="37" applyNumberFormat="1" applyFont="1" applyFill="1" applyAlignment="1">
      <alignment horizontal="right" vertical="center"/>
    </xf>
    <xf numFmtId="0" fontId="6" fillId="0" borderId="0" xfId="37" applyFont="1" applyFill="1" applyAlignment="1">
      <alignment horizontal="centerContinuous" vertical="center"/>
    </xf>
    <xf numFmtId="0" fontId="6" fillId="0" borderId="0" xfId="26" applyFont="1" applyAlignment="1">
      <alignment horizontal="centerContinuous" vertical="center"/>
    </xf>
    <xf numFmtId="0" fontId="6" fillId="0" borderId="0" xfId="26" applyFont="1" applyAlignment="1">
      <alignment horizontal="right" vertical="center" wrapText="1"/>
    </xf>
    <xf numFmtId="0" fontId="6" fillId="0" borderId="10" xfId="26" applyFont="1" applyBorder="1" applyAlignment="1">
      <alignment horizontal="centerContinuous" vertical="center" wrapText="1"/>
    </xf>
    <xf numFmtId="0" fontId="6" fillId="0" borderId="0" xfId="26" applyFont="1" applyAlignment="1">
      <alignment horizontal="left" vertical="center" wrapText="1"/>
    </xf>
    <xf numFmtId="0" fontId="6" fillId="18" borderId="9" xfId="26" applyFont="1" applyFill="1" applyBorder="1" applyAlignment="1">
      <alignment horizontal="center" vertical="center" wrapText="1"/>
    </xf>
    <xf numFmtId="177" fontId="6" fillId="0" borderId="0" xfId="26" applyNumberFormat="1" applyFont="1" applyFill="1" applyAlignment="1" applyProtection="1">
      <alignment horizontal="centerContinuous" vertical="center"/>
    </xf>
    <xf numFmtId="0" fontId="6" fillId="0" borderId="0" xfId="26" applyFont="1" applyFill="1" applyAlignment="1">
      <alignment horizontal="centerContinuous" vertical="center"/>
    </xf>
    <xf numFmtId="0" fontId="6" fillId="0" borderId="0" xfId="25" applyFont="1" applyAlignment="1">
      <alignment horizontal="center" vertical="center"/>
    </xf>
    <xf numFmtId="0" fontId="6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6" fillId="0" borderId="0" xfId="25" applyFont="1" applyFill="1" applyAlignment="1">
      <alignment horizontal="center" vertical="center"/>
    </xf>
    <xf numFmtId="0" fontId="6" fillId="18" borderId="9" xfId="25" applyFont="1" applyFill="1" applyBorder="1" applyAlignment="1">
      <alignment horizontal="center" vertical="center" wrapText="1"/>
    </xf>
    <xf numFmtId="0" fontId="6" fillId="18" borderId="11" xfId="25" applyFont="1" applyFill="1" applyBorder="1" applyAlignment="1">
      <alignment horizontal="center" vertical="center" wrapText="1"/>
    </xf>
    <xf numFmtId="178" fontId="6" fillId="0" borderId="0" xfId="25" applyNumberFormat="1" applyFont="1" applyFill="1" applyAlignment="1" applyProtection="1">
      <alignment horizontal="center" vertical="center"/>
    </xf>
    <xf numFmtId="0" fontId="6" fillId="0" borderId="0" xfId="25" applyFont="1" applyBorder="1" applyAlignment="1">
      <alignment horizontal="center" vertical="center"/>
    </xf>
    <xf numFmtId="0" fontId="6" fillId="0" borderId="10" xfId="33" applyNumberFormat="1" applyFont="1" applyFill="1" applyBorder="1" applyAlignment="1" applyProtection="1">
      <alignment vertical="center"/>
    </xf>
    <xf numFmtId="0" fontId="6" fillId="0" borderId="9" xfId="33" applyFont="1" applyFill="1" applyBorder="1" applyAlignment="1">
      <alignment horizontal="center" vertical="center" wrapText="1"/>
    </xf>
    <xf numFmtId="0" fontId="6" fillId="18" borderId="9" xfId="33" applyFont="1" applyFill="1" applyBorder="1" applyAlignment="1">
      <alignment horizontal="center" vertical="center"/>
    </xf>
    <xf numFmtId="0" fontId="6" fillId="0" borderId="9" xfId="42" applyFont="1" applyFill="1" applyBorder="1">
      <alignment vertical="center"/>
    </xf>
    <xf numFmtId="0" fontId="6" fillId="0" borderId="0" xfId="35" applyFont="1" applyAlignment="1">
      <alignment horizontal="right" vertical="center" wrapText="1"/>
    </xf>
    <xf numFmtId="0" fontId="6" fillId="0" borderId="0" xfId="35" applyFont="1" applyAlignment="1">
      <alignment horizontal="centerContinuous" vertical="center"/>
    </xf>
    <xf numFmtId="0" fontId="6" fillId="0" borderId="0" xfId="35" applyNumberFormat="1" applyFont="1" applyFill="1" applyAlignment="1" applyProtection="1">
      <alignment vertical="center" wrapText="1"/>
    </xf>
    <xf numFmtId="0" fontId="1" fillId="0" borderId="0" xfId="35">
      <alignment vertical="center"/>
    </xf>
    <xf numFmtId="0" fontId="6" fillId="0" borderId="0" xfId="35" applyNumberFormat="1" applyFont="1" applyFill="1" applyAlignment="1" applyProtection="1">
      <alignment horizontal="right" vertical="center"/>
    </xf>
    <xf numFmtId="0" fontId="6" fillId="0" borderId="10" xfId="35" applyFont="1" applyBorder="1" applyAlignment="1">
      <alignment horizontal="left" vertical="center" wrapText="1"/>
    </xf>
    <xf numFmtId="0" fontId="6" fillId="0" borderId="0" xfId="35" applyFont="1" applyAlignment="1">
      <alignment horizontal="left" vertical="center" wrapText="1"/>
    </xf>
    <xf numFmtId="0" fontId="6" fillId="0" borderId="10" xfId="35" applyNumberFormat="1" applyFont="1" applyFill="1" applyBorder="1" applyAlignment="1" applyProtection="1">
      <alignment wrapText="1"/>
    </xf>
    <xf numFmtId="0" fontId="6" fillId="0" borderId="10" xfId="35" applyNumberFormat="1" applyFont="1" applyFill="1" applyBorder="1" applyAlignment="1" applyProtection="1">
      <alignment horizontal="right" vertical="center" wrapText="1"/>
    </xf>
    <xf numFmtId="0" fontId="6" fillId="18" borderId="15" xfId="35" applyFont="1" applyFill="1" applyBorder="1" applyAlignment="1">
      <alignment horizontal="center" vertical="center" wrapText="1"/>
    </xf>
    <xf numFmtId="0" fontId="6" fillId="18" borderId="11" xfId="35" applyFont="1" applyFill="1" applyBorder="1" applyAlignment="1">
      <alignment horizontal="center" vertical="center" wrapText="1"/>
    </xf>
    <xf numFmtId="0" fontId="1" fillId="18" borderId="11" xfId="35" applyFill="1" applyBorder="1" applyAlignment="1">
      <alignment horizontal="center" vertical="center"/>
    </xf>
    <xf numFmtId="0" fontId="6" fillId="18" borderId="9" xfId="35" applyFont="1" applyFill="1" applyBorder="1" applyAlignment="1">
      <alignment horizontal="center" vertical="center"/>
    </xf>
    <xf numFmtId="0" fontId="6" fillId="0" borderId="0" xfId="35" applyFont="1" applyFill="1" applyAlignment="1">
      <alignment horizontal="centerContinuous" vertical="center"/>
    </xf>
    <xf numFmtId="0" fontId="6" fillId="0" borderId="0" xfId="27" applyFont="1" applyAlignment="1">
      <alignment horizontal="center" vertical="center"/>
    </xf>
    <xf numFmtId="0" fontId="6" fillId="0" borderId="0" xfId="27" applyNumberFormat="1" applyFont="1" applyAlignment="1">
      <alignment horizontal="center" vertical="center"/>
    </xf>
    <xf numFmtId="0" fontId="1" fillId="0" borderId="0" xfId="27"/>
    <xf numFmtId="0" fontId="1" fillId="0" borderId="0" xfId="27" applyAlignment="1">
      <alignment horizontal="center"/>
    </xf>
    <xf numFmtId="0" fontId="6" fillId="0" borderId="0" xfId="27" applyFont="1" applyFill="1" applyAlignment="1">
      <alignment horizontal="center" vertical="center"/>
    </xf>
    <xf numFmtId="0" fontId="6" fillId="0" borderId="0" xfId="27" applyNumberFormat="1" applyFont="1" applyFill="1" applyAlignment="1">
      <alignment horizontal="center" vertical="center"/>
    </xf>
    <xf numFmtId="0" fontId="1" fillId="0" borderId="0" xfId="29" applyAlignment="1">
      <alignment horizontal="center" vertical="center" wrapText="1"/>
    </xf>
    <xf numFmtId="0" fontId="1" fillId="0" borderId="0" xfId="29" applyNumberFormat="1" applyFont="1" applyFill="1" applyAlignment="1" applyProtection="1">
      <alignment horizontal="center" vertical="center" wrapText="1"/>
    </xf>
    <xf numFmtId="0" fontId="1" fillId="0" borderId="0" xfId="29">
      <alignment vertical="center"/>
    </xf>
    <xf numFmtId="0" fontId="1" fillId="0" borderId="0" xfId="29" applyNumberFormat="1" applyFont="1" applyFill="1" applyAlignment="1" applyProtection="1">
      <alignment vertical="center"/>
    </xf>
    <xf numFmtId="0" fontId="1" fillId="0" borderId="10" xfId="29" applyBorder="1" applyAlignment="1">
      <alignment horizontal="right" vertical="center"/>
    </xf>
    <xf numFmtId="0" fontId="6" fillId="18" borderId="9" xfId="29" applyFont="1" applyFill="1" applyBorder="1" applyAlignment="1">
      <alignment horizontal="centerContinuous" vertical="center"/>
    </xf>
    <xf numFmtId="0" fontId="6" fillId="18" borderId="9" xfId="29" applyNumberFormat="1" applyFont="1" applyFill="1" applyBorder="1" applyAlignment="1" applyProtection="1">
      <alignment horizontal="centerContinuous" vertical="center"/>
    </xf>
    <xf numFmtId="0" fontId="6" fillId="18" borderId="0" xfId="29" applyFont="1" applyFill="1" applyAlignment="1">
      <alignment vertical="center"/>
    </xf>
    <xf numFmtId="0" fontId="6" fillId="18" borderId="9" xfId="29" applyFont="1" applyFill="1" applyBorder="1" applyAlignment="1">
      <alignment horizontal="center" vertical="center" wrapText="1"/>
    </xf>
    <xf numFmtId="0" fontId="6" fillId="18" borderId="0" xfId="29" applyFont="1" applyFill="1" applyAlignment="1">
      <alignment horizontal="center" vertical="center"/>
    </xf>
    <xf numFmtId="0" fontId="6" fillId="0" borderId="9" xfId="29" applyFont="1" applyFill="1" applyBorder="1" applyAlignment="1">
      <alignment horizontal="center" vertical="center" wrapText="1"/>
    </xf>
    <xf numFmtId="0" fontId="1" fillId="0" borderId="0" xfId="29" applyFill="1" applyAlignment="1">
      <alignment horizontal="center" vertical="center" wrapText="1"/>
    </xf>
    <xf numFmtId="0" fontId="6" fillId="0" borderId="0" xfId="41" applyFont="1" applyAlignment="1">
      <alignment horizontal="center" vertical="center"/>
    </xf>
    <xf numFmtId="0" fontId="6" fillId="0" borderId="0" xfId="41" applyNumberFormat="1" applyFont="1" applyAlignment="1">
      <alignment horizontal="center" vertical="center"/>
    </xf>
    <xf numFmtId="0" fontId="1" fillId="0" borderId="0" xfId="41"/>
    <xf numFmtId="0" fontId="1" fillId="0" borderId="0" xfId="41" applyAlignment="1">
      <alignment horizontal="center"/>
    </xf>
    <xf numFmtId="0" fontId="6" fillId="0" borderId="0" xfId="41" applyFont="1" applyFill="1" applyAlignment="1">
      <alignment horizontal="center" vertical="center"/>
    </xf>
    <xf numFmtId="0" fontId="6" fillId="0" borderId="0" xfId="41" applyNumberFormat="1" applyFont="1" applyFill="1" applyAlignment="1">
      <alignment horizontal="center" vertical="center"/>
    </xf>
    <xf numFmtId="0" fontId="1" fillId="0" borderId="0" xfId="41" applyFill="1"/>
    <xf numFmtId="0" fontId="5" fillId="11" borderId="16" xfId="27" applyNumberFormat="1" applyFont="1" applyFill="1" applyBorder="1" applyAlignment="1" applyProtection="1">
      <alignment horizontal="center" vertical="center" wrapText="1"/>
    </xf>
    <xf numFmtId="0" fontId="5" fillId="11" borderId="12" xfId="27" applyNumberFormat="1" applyFont="1" applyFill="1" applyBorder="1" applyAlignment="1" applyProtection="1">
      <alignment horizontal="center" vertical="center"/>
    </xf>
    <xf numFmtId="0" fontId="5" fillId="11" borderId="17" xfId="27" applyNumberFormat="1" applyFont="1" applyFill="1" applyBorder="1" applyAlignment="1" applyProtection="1">
      <alignment horizontal="center" vertical="center"/>
    </xf>
    <xf numFmtId="0" fontId="5" fillId="11" borderId="0" xfId="27" applyNumberFormat="1" applyFont="1" applyFill="1" applyAlignment="1" applyProtection="1">
      <alignment horizontal="center" vertical="center" wrapText="1"/>
    </xf>
    <xf numFmtId="0" fontId="5" fillId="11" borderId="15" xfId="27" applyNumberFormat="1" applyFont="1" applyFill="1" applyBorder="1" applyAlignment="1" applyProtection="1">
      <alignment horizontal="center" vertical="center"/>
    </xf>
    <xf numFmtId="0" fontId="6" fillId="11" borderId="12" xfId="27" applyFont="1" applyFill="1" applyBorder="1" applyAlignment="1">
      <alignment horizontal="center" vertical="center"/>
    </xf>
    <xf numFmtId="0" fontId="6" fillId="11" borderId="11" xfId="27" applyFont="1" applyFill="1" applyBorder="1" applyAlignment="1">
      <alignment horizontal="center" vertical="center"/>
    </xf>
    <xf numFmtId="0" fontId="5" fillId="11" borderId="9" xfId="41" applyNumberFormat="1" applyFont="1" applyFill="1" applyBorder="1" applyAlignment="1" applyProtection="1">
      <alignment horizontal="center" vertical="center" wrapText="1"/>
    </xf>
    <xf numFmtId="0" fontId="5" fillId="11" borderId="9" xfId="41" applyNumberFormat="1" applyFont="1" applyFill="1" applyBorder="1" applyAlignment="1" applyProtection="1">
      <alignment vertical="center" wrapText="1"/>
    </xf>
    <xf numFmtId="0" fontId="6" fillId="11" borderId="12" xfId="41" applyFont="1" applyFill="1" applyBorder="1" applyAlignment="1">
      <alignment horizontal="center" vertical="center"/>
    </xf>
    <xf numFmtId="0" fontId="6" fillId="11" borderId="9" xfId="41" applyFont="1" applyFill="1" applyBorder="1" applyAlignment="1">
      <alignment horizontal="center" vertical="center"/>
    </xf>
    <xf numFmtId="0" fontId="6" fillId="11" borderId="11" xfId="4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0" xfId="33" applyFont="1" applyAlignment="1">
      <alignment horizontal="right" vertical="center" wrapText="1"/>
    </xf>
    <xf numFmtId="0" fontId="6" fillId="0" borderId="0" xfId="33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vertical="center"/>
    </xf>
    <xf numFmtId="179" fontId="6" fillId="0" borderId="9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0" fillId="0" borderId="9" xfId="0" applyFill="1" applyBorder="1"/>
    <xf numFmtId="0" fontId="6" fillId="0" borderId="9" xfId="0" applyFont="1" applyFill="1" applyBorder="1" applyAlignment="1">
      <alignment horizontal="center" vertical="center"/>
    </xf>
    <xf numFmtId="0" fontId="1" fillId="0" borderId="0" xfId="39" applyFill="1">
      <alignment vertical="center"/>
    </xf>
    <xf numFmtId="49" fontId="6" fillId="0" borderId="9" xfId="39" applyNumberFormat="1" applyFont="1" applyFill="1" applyBorder="1" applyAlignment="1" applyProtection="1">
      <alignment horizontal="left" vertical="center" wrapText="1"/>
    </xf>
    <xf numFmtId="49" fontId="6" fillId="0" borderId="22" xfId="39" applyNumberFormat="1" applyFont="1" applyFill="1" applyBorder="1" applyAlignment="1" applyProtection="1">
      <alignment horizontal="left" vertical="center" wrapText="1"/>
    </xf>
    <xf numFmtId="206" fontId="6" fillId="0" borderId="19" xfId="39" applyNumberFormat="1" applyFont="1" applyFill="1" applyBorder="1" applyAlignment="1" applyProtection="1">
      <alignment horizontal="right" vertical="center" wrapText="1"/>
    </xf>
    <xf numFmtId="206" fontId="6" fillId="0" borderId="9" xfId="39" applyNumberFormat="1" applyFont="1" applyFill="1" applyBorder="1" applyAlignment="1" applyProtection="1">
      <alignment horizontal="right" vertical="center" wrapText="1"/>
    </xf>
    <xf numFmtId="206" fontId="6" fillId="0" borderId="22" xfId="39" applyNumberFormat="1" applyFont="1" applyFill="1" applyBorder="1" applyAlignment="1" applyProtection="1">
      <alignment horizontal="right" vertical="center" wrapText="1"/>
    </xf>
    <xf numFmtId="0" fontId="1" fillId="0" borderId="0" xfId="38" applyFill="1">
      <alignment vertical="center"/>
    </xf>
    <xf numFmtId="49" fontId="6" fillId="0" borderId="19" xfId="38" applyNumberFormat="1" applyFont="1" applyFill="1" applyBorder="1" applyAlignment="1" applyProtection="1">
      <alignment horizontal="center" vertical="center" wrapText="1"/>
    </xf>
    <xf numFmtId="49" fontId="6" fillId="0" borderId="9" xfId="38" applyNumberFormat="1" applyFont="1" applyFill="1" applyBorder="1" applyAlignment="1" applyProtection="1">
      <alignment horizontal="center" vertical="center" wrapText="1"/>
    </xf>
    <xf numFmtId="0" fontId="6" fillId="0" borderId="22" xfId="38" applyNumberFormat="1" applyFont="1" applyFill="1" applyBorder="1" applyAlignment="1" applyProtection="1">
      <alignment horizontal="left" vertical="center" wrapText="1"/>
    </xf>
    <xf numFmtId="213" fontId="6" fillId="0" borderId="19" xfId="38" applyNumberFormat="1" applyFont="1" applyFill="1" applyBorder="1" applyAlignment="1" applyProtection="1">
      <alignment horizontal="right" vertical="center" wrapText="1"/>
    </xf>
    <xf numFmtId="213" fontId="6" fillId="0" borderId="9" xfId="38" applyNumberFormat="1" applyFont="1" applyFill="1" applyBorder="1" applyAlignment="1" applyProtection="1">
      <alignment horizontal="right" vertical="center" wrapText="1"/>
    </xf>
    <xf numFmtId="213" fontId="6" fillId="0" borderId="22" xfId="38" applyNumberFormat="1" applyFont="1" applyFill="1" applyBorder="1" applyAlignment="1" applyProtection="1">
      <alignment horizontal="right" vertical="center" wrapText="1"/>
    </xf>
    <xf numFmtId="49" fontId="1" fillId="0" borderId="19" xfId="36" applyNumberFormat="1" applyFont="1" applyFill="1" applyBorder="1" applyAlignment="1" applyProtection="1">
      <alignment horizontal="left" vertical="center" wrapText="1"/>
    </xf>
    <xf numFmtId="49" fontId="6" fillId="0" borderId="9" xfId="36" applyNumberFormat="1" applyFont="1" applyFill="1" applyBorder="1" applyAlignment="1" applyProtection="1">
      <alignment horizontal="left" vertical="center" wrapText="1"/>
    </xf>
    <xf numFmtId="0" fontId="6" fillId="0" borderId="22" xfId="36" applyNumberFormat="1" applyFont="1" applyFill="1" applyBorder="1" applyAlignment="1" applyProtection="1">
      <alignment horizontal="left" vertical="center" wrapText="1"/>
    </xf>
    <xf numFmtId="212" fontId="6" fillId="0" borderId="9" xfId="36" applyNumberFormat="1" applyFont="1" applyFill="1" applyBorder="1" applyAlignment="1" applyProtection="1">
      <alignment horizontal="right" vertical="center" wrapText="1"/>
    </xf>
    <xf numFmtId="212" fontId="6" fillId="0" borderId="22" xfId="36" applyNumberFormat="1" applyFont="1" applyFill="1" applyBorder="1" applyAlignment="1" applyProtection="1">
      <alignment horizontal="right" vertical="center" wrapText="1"/>
    </xf>
    <xf numFmtId="212" fontId="6" fillId="0" borderId="19" xfId="36" applyNumberFormat="1" applyFont="1" applyFill="1" applyBorder="1" applyAlignment="1" applyProtection="1">
      <alignment horizontal="right" vertical="center" wrapText="1"/>
    </xf>
    <xf numFmtId="212" fontId="1" fillId="0" borderId="9" xfId="36" applyNumberFormat="1" applyFont="1" applyFill="1" applyBorder="1" applyAlignment="1" applyProtection="1">
      <alignment horizontal="right" vertical="center" wrapText="1"/>
    </xf>
    <xf numFmtId="212" fontId="1" fillId="0" borderId="22" xfId="36" applyNumberFormat="1" applyFont="1" applyFill="1" applyBorder="1" applyAlignment="1" applyProtection="1">
      <alignment horizontal="right" vertical="center" wrapText="1"/>
    </xf>
    <xf numFmtId="212" fontId="1" fillId="0" borderId="19" xfId="36" applyNumberFormat="1" applyFont="1" applyFill="1" applyBorder="1" applyAlignment="1" applyProtection="1">
      <alignment horizontal="right"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4" fontId="6" fillId="0" borderId="9" xfId="0" applyNumberFormat="1" applyFont="1" applyFill="1" applyBorder="1" applyAlignment="1">
      <alignment wrapText="1"/>
    </xf>
    <xf numFmtId="4" fontId="6" fillId="0" borderId="9" xfId="0" applyNumberFormat="1" applyFont="1" applyFill="1" applyBorder="1" applyAlignment="1">
      <alignment horizontal="right" wrapText="1"/>
    </xf>
    <xf numFmtId="212" fontId="1" fillId="0" borderId="0" xfId="40" applyNumberFormat="1" applyFill="1" applyAlignment="1">
      <alignment horizontal="right" vertical="center"/>
    </xf>
    <xf numFmtId="49" fontId="6" fillId="0" borderId="9" xfId="40" applyNumberFormat="1" applyFont="1" applyFill="1" applyBorder="1" applyAlignment="1" applyProtection="1">
      <alignment horizontal="left" vertical="center" wrapText="1"/>
    </xf>
    <xf numFmtId="0" fontId="6" fillId="0" borderId="9" xfId="40" applyNumberFormat="1" applyFont="1" applyFill="1" applyBorder="1" applyAlignment="1" applyProtection="1">
      <alignment horizontal="left" vertical="center" wrapText="1"/>
    </xf>
    <xf numFmtId="213" fontId="6" fillId="0" borderId="9" xfId="40" applyNumberFormat="1" applyFont="1" applyFill="1" applyBorder="1" applyAlignment="1" applyProtection="1">
      <alignment horizontal="right" vertical="center" wrapText="1"/>
    </xf>
    <xf numFmtId="213" fontId="1" fillId="0" borderId="9" xfId="40" applyNumberFormat="1" applyFont="1" applyFill="1" applyBorder="1" applyAlignment="1" applyProtection="1">
      <alignment horizontal="right" vertical="center" wrapText="1"/>
    </xf>
    <xf numFmtId="49" fontId="6" fillId="0" borderId="9" xfId="0" applyNumberFormat="1" applyFont="1" applyFill="1" applyBorder="1" applyAlignment="1">
      <alignment wrapText="1"/>
    </xf>
    <xf numFmtId="0" fontId="6" fillId="0" borderId="9" xfId="0" applyNumberFormat="1" applyFont="1" applyFill="1" applyBorder="1" applyAlignment="1">
      <alignment wrapText="1"/>
    </xf>
    <xf numFmtId="4" fontId="6" fillId="0" borderId="9" xfId="0" applyNumberFormat="1" applyFont="1" applyFill="1" applyBorder="1" applyAlignment="1">
      <alignment horizontal="right" vertical="center" wrapText="1"/>
    </xf>
    <xf numFmtId="49" fontId="6" fillId="0" borderId="9" xfId="31" applyNumberFormat="1" applyFont="1" applyFill="1" applyBorder="1" applyAlignment="1" applyProtection="1">
      <alignment horizontal="left" vertical="center" wrapText="1"/>
    </xf>
    <xf numFmtId="0" fontId="6" fillId="0" borderId="9" xfId="31" applyNumberFormat="1" applyFont="1" applyFill="1" applyBorder="1" applyAlignment="1" applyProtection="1">
      <alignment horizontal="left" vertical="center" wrapText="1"/>
    </xf>
    <xf numFmtId="206" fontId="6" fillId="0" borderId="9" xfId="31" applyNumberFormat="1" applyFont="1" applyFill="1" applyBorder="1" applyAlignment="1" applyProtection="1">
      <alignment horizontal="right" vertical="center" wrapText="1"/>
    </xf>
    <xf numFmtId="206" fontId="1" fillId="0" borderId="9" xfId="31" applyNumberFormat="1" applyFill="1" applyBorder="1" applyAlignment="1" applyProtection="1">
      <alignment horizontal="right" vertical="center" wrapText="1"/>
    </xf>
    <xf numFmtId="206" fontId="1" fillId="0" borderId="9" xfId="31" applyNumberFormat="1" applyFont="1" applyFill="1" applyBorder="1" applyAlignment="1" applyProtection="1">
      <alignment horizontal="right" vertical="center" wrapText="1"/>
    </xf>
    <xf numFmtId="206" fontId="6" fillId="0" borderId="9" xfId="0" applyNumberFormat="1" applyFont="1" applyFill="1" applyBorder="1" applyAlignment="1">
      <alignment horizontal="center" vertical="center" wrapText="1"/>
    </xf>
    <xf numFmtId="206" fontId="6" fillId="0" borderId="9" xfId="0" applyNumberFormat="1" applyFont="1" applyFill="1" applyBorder="1" applyAlignment="1">
      <alignment horizontal="right" vertical="center" wrapText="1"/>
    </xf>
    <xf numFmtId="0" fontId="6" fillId="0" borderId="0" xfId="34" applyFont="1" applyFill="1" applyAlignment="1">
      <alignment horizontal="centerContinuous" vertical="center"/>
    </xf>
    <xf numFmtId="0" fontId="1" fillId="0" borderId="0" xfId="34" applyFill="1" applyAlignment="1">
      <alignment vertical="center"/>
    </xf>
    <xf numFmtId="49" fontId="6" fillId="0" borderId="19" xfId="34" applyNumberFormat="1" applyFont="1" applyFill="1" applyBorder="1" applyAlignment="1" applyProtection="1">
      <alignment horizontal="center" vertical="center" wrapText="1"/>
    </xf>
    <xf numFmtId="49" fontId="6" fillId="0" borderId="9" xfId="34" applyNumberFormat="1" applyFont="1" applyFill="1" applyBorder="1" applyAlignment="1" applyProtection="1">
      <alignment horizontal="center" vertical="center" wrapText="1"/>
    </xf>
    <xf numFmtId="49" fontId="6" fillId="0" borderId="22" xfId="34" applyNumberFormat="1" applyFont="1" applyFill="1" applyBorder="1" applyAlignment="1" applyProtection="1">
      <alignment horizontal="left" vertical="center" wrapText="1"/>
    </xf>
    <xf numFmtId="0" fontId="6" fillId="0" borderId="19" xfId="34" applyNumberFormat="1" applyFont="1" applyFill="1" applyBorder="1" applyAlignment="1" applyProtection="1">
      <alignment horizontal="left" vertical="center" wrapText="1"/>
    </xf>
    <xf numFmtId="213" fontId="6" fillId="0" borderId="19" xfId="34" applyNumberFormat="1" applyFont="1" applyFill="1" applyBorder="1" applyAlignment="1" applyProtection="1">
      <alignment horizontal="right" vertical="center" wrapText="1"/>
    </xf>
    <xf numFmtId="213" fontId="6" fillId="0" borderId="9" xfId="34" applyNumberFormat="1" applyFont="1" applyFill="1" applyBorder="1" applyAlignment="1" applyProtection="1">
      <alignment horizontal="right" vertical="center" wrapText="1"/>
    </xf>
    <xf numFmtId="4" fontId="6" fillId="0" borderId="9" xfId="0" applyNumberFormat="1" applyFont="1" applyFill="1" applyBorder="1" applyAlignment="1" applyProtection="1">
      <alignment horizontal="right" vertical="center" wrapText="1"/>
    </xf>
    <xf numFmtId="229" fontId="6" fillId="0" borderId="9" xfId="0" applyNumberFormat="1" applyFont="1" applyFill="1" applyBorder="1" applyAlignment="1" applyProtection="1">
      <alignment horizontal="right" vertical="center" wrapText="1"/>
    </xf>
    <xf numFmtId="0" fontId="1" fillId="0" borderId="0" xfId="33" applyFill="1" applyAlignment="1">
      <alignment vertical="center"/>
    </xf>
    <xf numFmtId="49" fontId="6" fillId="0" borderId="9" xfId="33" applyNumberFormat="1" applyFont="1" applyFill="1" applyBorder="1" applyAlignment="1" applyProtection="1">
      <alignment horizontal="center" vertical="center" wrapText="1"/>
    </xf>
    <xf numFmtId="49" fontId="6" fillId="0" borderId="9" xfId="33" applyNumberFormat="1" applyFont="1" applyFill="1" applyBorder="1" applyAlignment="1" applyProtection="1">
      <alignment horizontal="left" vertical="center" wrapText="1"/>
    </xf>
    <xf numFmtId="0" fontId="6" fillId="0" borderId="9" xfId="33" applyNumberFormat="1" applyFont="1" applyFill="1" applyBorder="1" applyAlignment="1" applyProtection="1">
      <alignment horizontal="left" vertical="center" wrapText="1"/>
    </xf>
    <xf numFmtId="212" fontId="6" fillId="0" borderId="9" xfId="33" applyNumberFormat="1" applyFont="1" applyFill="1" applyBorder="1" applyAlignment="1" applyProtection="1">
      <alignment horizontal="right" vertical="center" wrapText="1"/>
    </xf>
    <xf numFmtId="213" fontId="1" fillId="0" borderId="9" xfId="33" applyNumberFormat="1" applyFont="1" applyFill="1" applyBorder="1" applyAlignment="1" applyProtection="1">
      <alignment horizontal="right" vertical="center" wrapText="1"/>
    </xf>
    <xf numFmtId="212" fontId="1" fillId="0" borderId="0" xfId="37" applyNumberFormat="1" applyFill="1" applyAlignment="1">
      <alignment horizontal="right" vertical="center"/>
    </xf>
    <xf numFmtId="49" fontId="6" fillId="0" borderId="9" xfId="37" applyNumberFormat="1" applyFont="1" applyFill="1" applyBorder="1" applyAlignment="1" applyProtection="1">
      <alignment horizontal="left" vertical="center" wrapText="1"/>
    </xf>
    <xf numFmtId="0" fontId="6" fillId="0" borderId="9" xfId="37" applyNumberFormat="1" applyFont="1" applyFill="1" applyBorder="1" applyAlignment="1" applyProtection="1">
      <alignment horizontal="left" vertical="center" wrapText="1"/>
    </xf>
    <xf numFmtId="213" fontId="6" fillId="0" borderId="9" xfId="37" applyNumberFormat="1" applyFont="1" applyFill="1" applyBorder="1" applyAlignment="1" applyProtection="1">
      <alignment horizontal="right" vertical="center" wrapText="1"/>
    </xf>
    <xf numFmtId="212" fontId="6" fillId="0" borderId="9" xfId="37" applyNumberFormat="1" applyFont="1" applyFill="1" applyBorder="1" applyAlignment="1" applyProtection="1">
      <alignment horizontal="right" vertical="center" wrapText="1"/>
    </xf>
    <xf numFmtId="178" fontId="6" fillId="0" borderId="9" xfId="37" applyNumberFormat="1" applyFont="1" applyFill="1" applyBorder="1" applyAlignment="1" applyProtection="1">
      <alignment horizontal="right" vertical="center" wrapText="1"/>
    </xf>
    <xf numFmtId="212" fontId="1" fillId="0" borderId="9" xfId="37" applyNumberFormat="1" applyFont="1" applyFill="1" applyBorder="1" applyAlignment="1" applyProtection="1">
      <alignment horizontal="right" vertical="center" wrapText="1"/>
    </xf>
    <xf numFmtId="0" fontId="6" fillId="0" borderId="9" xfId="37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>
      <alignment horizontal="center" wrapText="1"/>
    </xf>
    <xf numFmtId="49" fontId="6" fillId="0" borderId="9" xfId="26" applyNumberFormat="1" applyFont="1" applyFill="1" applyBorder="1" applyAlignment="1" applyProtection="1">
      <alignment horizontal="center" vertical="center" wrapText="1"/>
    </xf>
    <xf numFmtId="49" fontId="6" fillId="0" borderId="9" xfId="26" applyNumberFormat="1" applyFont="1" applyFill="1" applyBorder="1" applyAlignment="1" applyProtection="1">
      <alignment horizontal="left" vertical="center" wrapText="1"/>
    </xf>
    <xf numFmtId="0" fontId="6" fillId="0" borderId="9" xfId="26" applyNumberFormat="1" applyFont="1" applyFill="1" applyBorder="1" applyAlignment="1" applyProtection="1">
      <alignment horizontal="left" vertical="center" wrapText="1"/>
    </xf>
    <xf numFmtId="206" fontId="6" fillId="0" borderId="9" xfId="26" applyNumberFormat="1" applyFont="1" applyFill="1" applyBorder="1" applyAlignment="1" applyProtection="1">
      <alignment horizontal="right" vertical="center" wrapText="1"/>
    </xf>
    <xf numFmtId="4" fontId="6" fillId="0" borderId="9" xfId="0" applyNumberFormat="1" applyFont="1" applyFill="1" applyBorder="1" applyAlignment="1">
      <alignment horizontal="center" vertical="center" wrapText="1"/>
    </xf>
    <xf numFmtId="0" fontId="1" fillId="0" borderId="0" xfId="25" applyFill="1">
      <alignment vertical="center"/>
    </xf>
    <xf numFmtId="49" fontId="6" fillId="0" borderId="19" xfId="25" applyNumberFormat="1" applyFont="1" applyFill="1" applyBorder="1" applyAlignment="1" applyProtection="1">
      <alignment horizontal="center" vertical="center" wrapText="1"/>
    </xf>
    <xf numFmtId="49" fontId="6" fillId="0" borderId="9" xfId="25" applyNumberFormat="1" applyFont="1" applyFill="1" applyBorder="1" applyAlignment="1" applyProtection="1">
      <alignment horizontal="center" vertical="center" wrapText="1"/>
    </xf>
    <xf numFmtId="49" fontId="6" fillId="0" borderId="22" xfId="25" applyNumberFormat="1" applyFont="1" applyFill="1" applyBorder="1" applyAlignment="1" applyProtection="1">
      <alignment horizontal="left" vertical="center" wrapText="1"/>
    </xf>
    <xf numFmtId="0" fontId="6" fillId="0" borderId="19" xfId="25" applyNumberFormat="1" applyFont="1" applyFill="1" applyBorder="1" applyAlignment="1" applyProtection="1">
      <alignment horizontal="left" vertical="center" wrapText="1"/>
    </xf>
    <xf numFmtId="213" fontId="1" fillId="0" borderId="9" xfId="25" applyNumberFormat="1" applyFill="1" applyBorder="1" applyAlignment="1">
      <alignment horizontal="right" vertical="center" wrapText="1"/>
    </xf>
    <xf numFmtId="0" fontId="6" fillId="0" borderId="19" xfId="35" applyNumberFormat="1" applyFont="1" applyFill="1" applyBorder="1" applyAlignment="1" applyProtection="1">
      <alignment horizontal="left" vertical="center"/>
    </xf>
    <xf numFmtId="49" fontId="6" fillId="0" borderId="9" xfId="35" applyNumberFormat="1" applyFont="1" applyFill="1" applyBorder="1" applyAlignment="1" applyProtection="1">
      <alignment horizontal="left" vertical="center"/>
    </xf>
    <xf numFmtId="0" fontId="1" fillId="0" borderId="0" xfId="35" applyFill="1">
      <alignment vertical="center"/>
    </xf>
    <xf numFmtId="0" fontId="6" fillId="0" borderId="19" xfId="35" applyNumberFormat="1" applyFont="1" applyFill="1" applyBorder="1" applyAlignment="1" applyProtection="1">
      <alignment horizontal="left" vertical="center" wrapText="1"/>
    </xf>
    <xf numFmtId="213" fontId="6" fillId="0" borderId="22" xfId="35" applyNumberFormat="1" applyFont="1" applyFill="1" applyBorder="1" applyAlignment="1" applyProtection="1">
      <alignment horizontal="right" vertical="center" wrapText="1"/>
    </xf>
    <xf numFmtId="213" fontId="6" fillId="0" borderId="9" xfId="35" applyNumberFormat="1" applyFont="1" applyFill="1" applyBorder="1" applyAlignment="1" applyProtection="1">
      <alignment horizontal="right" vertical="center" wrapText="1"/>
    </xf>
    <xf numFmtId="213" fontId="6" fillId="0" borderId="19" xfId="35" applyNumberFormat="1" applyFont="1" applyFill="1" applyBorder="1" applyAlignment="1" applyProtection="1">
      <alignment horizontal="right" vertical="center" wrapText="1"/>
    </xf>
    <xf numFmtId="213" fontId="1" fillId="0" borderId="22" xfId="35" applyNumberFormat="1" applyFont="1" applyFill="1" applyBorder="1" applyAlignment="1" applyProtection="1">
      <alignment horizontal="right" vertical="center" wrapText="1"/>
    </xf>
    <xf numFmtId="49" fontId="6" fillId="0" borderId="19" xfId="32" applyNumberFormat="1" applyFont="1" applyFill="1" applyBorder="1" applyAlignment="1" applyProtection="1">
      <alignment horizontal="center" vertical="center" wrapText="1"/>
    </xf>
    <xf numFmtId="49" fontId="6" fillId="0" borderId="9" xfId="32" applyNumberFormat="1" applyFont="1" applyFill="1" applyBorder="1" applyAlignment="1" applyProtection="1">
      <alignment horizontal="center" vertical="center" wrapText="1"/>
    </xf>
    <xf numFmtId="49" fontId="6" fillId="0" borderId="22" xfId="32" applyNumberFormat="1" applyFont="1" applyFill="1" applyBorder="1" applyAlignment="1" applyProtection="1">
      <alignment horizontal="left" vertical="center" wrapText="1"/>
    </xf>
    <xf numFmtId="0" fontId="6" fillId="0" borderId="9" xfId="32" applyNumberFormat="1" applyFont="1" applyFill="1" applyBorder="1" applyAlignment="1" applyProtection="1">
      <alignment horizontal="left" vertical="center" wrapText="1"/>
    </xf>
    <xf numFmtId="213" fontId="6" fillId="0" borderId="22" xfId="32" applyNumberFormat="1" applyFont="1" applyFill="1" applyBorder="1" applyAlignment="1" applyProtection="1">
      <alignment horizontal="right" vertical="center" wrapText="1"/>
    </xf>
    <xf numFmtId="213" fontId="6" fillId="0" borderId="19" xfId="32" applyNumberFormat="1" applyFont="1" applyFill="1" applyBorder="1" applyAlignment="1" applyProtection="1">
      <alignment horizontal="right" vertical="center" wrapText="1"/>
    </xf>
    <xf numFmtId="213" fontId="6" fillId="0" borderId="9" xfId="32" applyNumberFormat="1" applyFont="1" applyFill="1" applyBorder="1" applyAlignment="1" applyProtection="1">
      <alignment horizontal="right" vertical="center" wrapText="1"/>
    </xf>
    <xf numFmtId="213" fontId="1" fillId="0" borderId="19" xfId="32" applyNumberFormat="1" applyFont="1" applyFill="1" applyBorder="1" applyAlignment="1" applyProtection="1">
      <alignment horizontal="right" vertical="center" wrapText="1"/>
    </xf>
    <xf numFmtId="213" fontId="1" fillId="0" borderId="9" xfId="32" applyNumberFormat="1" applyFont="1" applyFill="1" applyBorder="1" applyAlignment="1" applyProtection="1">
      <alignment horizontal="right" vertical="center" wrapText="1"/>
    </xf>
    <xf numFmtId="0" fontId="1" fillId="0" borderId="0" xfId="32" applyFill="1">
      <alignment vertical="center"/>
    </xf>
    <xf numFmtId="49" fontId="6" fillId="0" borderId="19" xfId="30" applyNumberFormat="1" applyFont="1" applyFill="1" applyBorder="1" applyAlignment="1" applyProtection="1">
      <alignment horizontal="center" vertical="center" wrapText="1"/>
    </xf>
    <xf numFmtId="49" fontId="6" fillId="0" borderId="9" xfId="30" applyNumberFormat="1" applyFont="1" applyFill="1" applyBorder="1" applyAlignment="1" applyProtection="1">
      <alignment horizontal="center" vertical="center" wrapText="1"/>
    </xf>
    <xf numFmtId="49" fontId="6" fillId="0" borderId="22" xfId="30" applyNumberFormat="1" applyFont="1" applyFill="1" applyBorder="1" applyAlignment="1" applyProtection="1">
      <alignment horizontal="left" vertical="center" wrapText="1"/>
    </xf>
    <xf numFmtId="0" fontId="6" fillId="0" borderId="19" xfId="30" applyNumberFormat="1" applyFont="1" applyFill="1" applyBorder="1" applyAlignment="1" applyProtection="1">
      <alignment horizontal="left" vertical="center" wrapText="1"/>
    </xf>
    <xf numFmtId="213" fontId="6" fillId="0" borderId="9" xfId="30" applyNumberFormat="1" applyFont="1" applyFill="1" applyBorder="1" applyAlignment="1" applyProtection="1">
      <alignment horizontal="right" vertical="center" wrapText="1"/>
    </xf>
    <xf numFmtId="213" fontId="6" fillId="0" borderId="22" xfId="30" applyNumberFormat="1" applyFont="1" applyFill="1" applyBorder="1" applyAlignment="1" applyProtection="1">
      <alignment horizontal="right" vertical="center" wrapText="1"/>
    </xf>
    <xf numFmtId="213" fontId="6" fillId="0" borderId="19" xfId="30" applyNumberFormat="1" applyFont="1" applyFill="1" applyBorder="1" applyAlignment="1" applyProtection="1">
      <alignment horizontal="right" vertical="center" wrapText="1"/>
    </xf>
    <xf numFmtId="213" fontId="1" fillId="0" borderId="19" xfId="30" applyNumberFormat="1" applyFont="1" applyFill="1" applyBorder="1" applyAlignment="1" applyProtection="1">
      <alignment horizontal="right" vertical="center" wrapText="1"/>
    </xf>
    <xf numFmtId="213" fontId="1" fillId="0" borderId="9" xfId="30" applyNumberFormat="1" applyFont="1" applyFill="1" applyBorder="1" applyAlignment="1" applyProtection="1">
      <alignment horizontal="right" vertical="center" wrapText="1"/>
    </xf>
    <xf numFmtId="0" fontId="1" fillId="0" borderId="0" xfId="29" applyFill="1" applyAlignment="1">
      <alignment vertical="center"/>
    </xf>
    <xf numFmtId="49" fontId="1" fillId="0" borderId="9" xfId="29" applyNumberFormat="1" applyFont="1" applyFill="1" applyBorder="1" applyAlignment="1" applyProtection="1">
      <alignment horizontal="center" vertical="center" wrapText="1"/>
    </xf>
    <xf numFmtId="49" fontId="1" fillId="0" borderId="9" xfId="29" applyNumberFormat="1" applyFont="1" applyFill="1" applyBorder="1" applyAlignment="1" applyProtection="1">
      <alignment horizontal="left" vertical="center" wrapText="1"/>
    </xf>
    <xf numFmtId="0" fontId="1" fillId="0" borderId="9" xfId="29" applyNumberFormat="1" applyFont="1" applyFill="1" applyBorder="1" applyAlignment="1" applyProtection="1">
      <alignment horizontal="left" vertical="center" wrapText="1"/>
    </xf>
    <xf numFmtId="212" fontId="1" fillId="0" borderId="9" xfId="29" applyNumberFormat="1" applyFont="1" applyFill="1" applyBorder="1" applyAlignment="1" applyProtection="1">
      <alignment horizontal="right" vertical="center" wrapText="1"/>
    </xf>
    <xf numFmtId="212" fontId="1" fillId="0" borderId="9" xfId="29" applyNumberFormat="1" applyFill="1" applyBorder="1" applyAlignment="1">
      <alignment horizontal="right" vertical="center" wrapText="1"/>
    </xf>
    <xf numFmtId="49" fontId="1" fillId="0" borderId="9" xfId="28" applyNumberFormat="1" applyFont="1" applyFill="1" applyBorder="1" applyAlignment="1" applyProtection="1">
      <alignment vertical="center" wrapText="1"/>
    </xf>
    <xf numFmtId="213" fontId="1" fillId="0" borderId="19" xfId="28" applyNumberFormat="1" applyFont="1" applyFill="1" applyBorder="1" applyAlignment="1" applyProtection="1">
      <alignment horizontal="right" vertical="center" wrapText="1"/>
    </xf>
    <xf numFmtId="213" fontId="1" fillId="0" borderId="9" xfId="28" applyNumberFormat="1" applyFont="1" applyFill="1" applyBorder="1" applyAlignment="1" applyProtection="1">
      <alignment horizontal="right" vertical="center" wrapText="1"/>
    </xf>
    <xf numFmtId="179" fontId="1" fillId="0" borderId="22" xfId="28" applyNumberFormat="1" applyFont="1" applyFill="1" applyBorder="1" applyAlignment="1" applyProtection="1">
      <alignment horizontal="right" vertical="center" wrapText="1"/>
    </xf>
    <xf numFmtId="179" fontId="1" fillId="0" borderId="19" xfId="28" applyNumberFormat="1" applyFont="1" applyFill="1" applyBorder="1" applyAlignment="1" applyProtection="1">
      <alignment horizontal="right" vertical="center" wrapText="1"/>
    </xf>
    <xf numFmtId="4" fontId="1" fillId="0" borderId="9" xfId="28" applyNumberFormat="1" applyFont="1" applyFill="1" applyBorder="1" applyAlignment="1" applyProtection="1">
      <alignment horizontal="right" vertical="center" wrapText="1"/>
    </xf>
    <xf numFmtId="0" fontId="1" fillId="0" borderId="0" xfId="27" applyFill="1"/>
    <xf numFmtId="49" fontId="6" fillId="0" borderId="19" xfId="27" applyNumberFormat="1" applyFont="1" applyFill="1" applyBorder="1" applyAlignment="1" applyProtection="1">
      <alignment horizontal="left" vertical="center" wrapText="1"/>
    </xf>
    <xf numFmtId="49" fontId="6" fillId="0" borderId="9" xfId="27" applyNumberFormat="1" applyFont="1" applyFill="1" applyBorder="1" applyAlignment="1" applyProtection="1">
      <alignment horizontal="left" vertical="center" wrapText="1"/>
    </xf>
    <xf numFmtId="49" fontId="6" fillId="0" borderId="22" xfId="27" applyNumberFormat="1" applyFont="1" applyFill="1" applyBorder="1" applyAlignment="1" applyProtection="1">
      <alignment horizontal="center" vertical="center" wrapText="1"/>
    </xf>
    <xf numFmtId="213" fontId="6" fillId="0" borderId="19" xfId="27" applyNumberFormat="1" applyFont="1" applyFill="1" applyBorder="1" applyAlignment="1" applyProtection="1">
      <alignment horizontal="right" vertical="center" wrapText="1"/>
    </xf>
    <xf numFmtId="49" fontId="6" fillId="0" borderId="22" xfId="41" applyNumberFormat="1" applyFont="1" applyFill="1" applyBorder="1" applyAlignment="1" applyProtection="1">
      <alignment horizontal="left" vertical="center" wrapText="1"/>
    </xf>
    <xf numFmtId="49" fontId="6" fillId="0" borderId="9" xfId="41" applyNumberFormat="1" applyFont="1" applyFill="1" applyBorder="1" applyAlignment="1" applyProtection="1">
      <alignment horizontal="center" vertical="center" wrapText="1"/>
    </xf>
    <xf numFmtId="49" fontId="6" fillId="0" borderId="9" xfId="41" applyNumberFormat="1" applyFont="1" applyFill="1" applyBorder="1" applyAlignment="1" applyProtection="1">
      <alignment horizontal="left" vertical="center" wrapText="1"/>
    </xf>
    <xf numFmtId="213" fontId="6" fillId="0" borderId="19" xfId="41" applyNumberFormat="1" applyFont="1" applyFill="1" applyBorder="1" applyAlignment="1" applyProtection="1">
      <alignment horizontal="right" vertical="center" wrapText="1"/>
    </xf>
    <xf numFmtId="213" fontId="6" fillId="0" borderId="9" xfId="41" applyNumberFormat="1" applyFont="1" applyFill="1" applyBorder="1" applyAlignment="1" applyProtection="1">
      <alignment horizontal="right" vertical="center" wrapText="1"/>
    </xf>
    <xf numFmtId="49" fontId="6" fillId="0" borderId="19" xfId="41" applyNumberFormat="1" applyFont="1" applyFill="1" applyBorder="1" applyAlignment="1" applyProtection="1">
      <alignment horizontal="left" vertical="center" wrapText="1"/>
    </xf>
    <xf numFmtId="49" fontId="6" fillId="0" borderId="18" xfId="41" applyNumberFormat="1" applyFont="1" applyFill="1" applyBorder="1" applyAlignment="1" applyProtection="1">
      <alignment horizontal="left" vertical="center" wrapText="1"/>
    </xf>
    <xf numFmtId="213" fontId="6" fillId="0" borderId="9" xfId="33" applyNumberFormat="1" applyFont="1" applyFill="1" applyBorder="1" applyAlignment="1" applyProtection="1">
      <alignment horizontal="right" vertical="center" wrapText="1"/>
    </xf>
    <xf numFmtId="0" fontId="1" fillId="0" borderId="20" xfId="0" applyNumberFormat="1" applyFont="1" applyFill="1" applyBorder="1" applyAlignment="1" applyProtection="1">
      <alignment horizontal="left" vertical="center"/>
    </xf>
    <xf numFmtId="0" fontId="5" fillId="0" borderId="10" xfId="0" applyNumberFormat="1" applyFont="1" applyFill="1" applyBorder="1" applyAlignment="1" applyProtection="1">
      <alignment vertical="center"/>
    </xf>
    <xf numFmtId="0" fontId="5" fillId="18" borderId="9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Alignment="1" applyProtection="1">
      <alignment horizontal="center" vertical="center"/>
    </xf>
    <xf numFmtId="0" fontId="6" fillId="18" borderId="9" xfId="39" applyFont="1" applyFill="1" applyBorder="1" applyAlignment="1">
      <alignment horizontal="center" vertical="center" wrapText="1"/>
    </xf>
    <xf numFmtId="0" fontId="6" fillId="18" borderId="19" xfId="39" applyFont="1" applyFill="1" applyBorder="1" applyAlignment="1">
      <alignment horizontal="center" vertical="center" wrapText="1"/>
    </xf>
    <xf numFmtId="0" fontId="6" fillId="18" borderId="9" xfId="39" applyNumberFormat="1" applyFont="1" applyFill="1" applyBorder="1" applyAlignment="1" applyProtection="1">
      <alignment horizontal="center" vertical="center" wrapText="1"/>
    </xf>
    <xf numFmtId="0" fontId="6" fillId="0" borderId="10" xfId="39" applyNumberFormat="1" applyFont="1" applyFill="1" applyBorder="1" applyAlignment="1" applyProtection="1">
      <alignment horizontal="right" vertical="center" wrapText="1"/>
    </xf>
    <xf numFmtId="0" fontId="1" fillId="0" borderId="15" xfId="39" applyNumberFormat="1" applyFont="1" applyFill="1" applyBorder="1" applyAlignment="1" applyProtection="1">
      <alignment vertical="center"/>
    </xf>
    <xf numFmtId="0" fontId="1" fillId="0" borderId="9" xfId="39" applyNumberFormat="1" applyFont="1" applyFill="1" applyBorder="1" applyAlignment="1" applyProtection="1">
      <alignment vertical="center"/>
    </xf>
    <xf numFmtId="0" fontId="7" fillId="0" borderId="0" xfId="39" applyNumberFormat="1" applyFont="1" applyFill="1" applyAlignment="1" applyProtection="1">
      <alignment horizontal="center" vertical="center"/>
    </xf>
    <xf numFmtId="0" fontId="6" fillId="18" borderId="15" xfId="39" applyFont="1" applyFill="1" applyBorder="1" applyAlignment="1">
      <alignment horizontal="center" vertical="center" wrapText="1"/>
    </xf>
    <xf numFmtId="0" fontId="7" fillId="0" borderId="0" xfId="38" applyNumberFormat="1" applyFont="1" applyFill="1" applyAlignment="1" applyProtection="1">
      <alignment horizontal="center" vertical="center"/>
    </xf>
    <xf numFmtId="0" fontId="6" fillId="18" borderId="15" xfId="38" applyNumberFormat="1" applyFont="1" applyFill="1" applyBorder="1" applyAlignment="1" applyProtection="1">
      <alignment horizontal="center" vertical="center"/>
    </xf>
    <xf numFmtId="0" fontId="6" fillId="18" borderId="9" xfId="38" applyNumberFormat="1" applyFont="1" applyFill="1" applyBorder="1" applyAlignment="1" applyProtection="1">
      <alignment horizontal="center" vertical="center"/>
    </xf>
    <xf numFmtId="0" fontId="6" fillId="0" borderId="9" xfId="38" applyFont="1" applyFill="1" applyBorder="1" applyAlignment="1">
      <alignment horizontal="center" vertical="center" wrapText="1"/>
    </xf>
    <xf numFmtId="0" fontId="6" fillId="18" borderId="9" xfId="38" applyFont="1" applyFill="1" applyBorder="1" applyAlignment="1">
      <alignment horizontal="center" vertical="center" wrapText="1"/>
    </xf>
    <xf numFmtId="0" fontId="6" fillId="18" borderId="19" xfId="38" applyFont="1" applyFill="1" applyBorder="1" applyAlignment="1">
      <alignment horizontal="center" vertical="center" wrapText="1"/>
    </xf>
    <xf numFmtId="0" fontId="6" fillId="18" borderId="9" xfId="38" applyNumberFormat="1" applyFont="1" applyFill="1" applyBorder="1" applyAlignment="1" applyProtection="1">
      <alignment horizontal="center" vertical="center" wrapText="1"/>
    </xf>
    <xf numFmtId="49" fontId="6" fillId="18" borderId="9" xfId="38" applyNumberFormat="1" applyFont="1" applyFill="1" applyBorder="1" applyAlignment="1" applyProtection="1">
      <alignment horizontal="center" vertical="center" wrapText="1"/>
    </xf>
    <xf numFmtId="0" fontId="6" fillId="0" borderId="10" xfId="38" applyNumberFormat="1" applyFont="1" applyFill="1" applyBorder="1" applyAlignment="1" applyProtection="1">
      <alignment horizontal="right" vertical="center"/>
    </xf>
    <xf numFmtId="0" fontId="6" fillId="18" borderId="21" xfId="38" applyNumberFormat="1" applyFont="1" applyFill="1" applyBorder="1" applyAlignment="1" applyProtection="1">
      <alignment horizontal="center" vertical="center"/>
    </xf>
    <xf numFmtId="0" fontId="6" fillId="18" borderId="19" xfId="38" applyNumberFormat="1" applyFont="1" applyFill="1" applyBorder="1" applyAlignment="1" applyProtection="1">
      <alignment horizontal="center" vertical="center"/>
    </xf>
    <xf numFmtId="0" fontId="6" fillId="18" borderId="10" xfId="36" applyNumberFormat="1" applyFont="1" applyFill="1" applyBorder="1" applyAlignment="1" applyProtection="1">
      <alignment horizontal="right" vertical="center"/>
    </xf>
    <xf numFmtId="0" fontId="7" fillId="0" borderId="0" xfId="36" applyNumberFormat="1" applyFont="1" applyFill="1" applyAlignment="1" applyProtection="1">
      <alignment horizontal="center" vertical="center"/>
    </xf>
    <xf numFmtId="0" fontId="6" fillId="18" borderId="9" xfId="36" applyNumberFormat="1" applyFont="1" applyFill="1" applyBorder="1" applyAlignment="1" applyProtection="1">
      <alignment horizontal="center" vertical="center"/>
    </xf>
    <xf numFmtId="0" fontId="6" fillId="18" borderId="11" xfId="36" applyNumberFormat="1" applyFont="1" applyFill="1" applyBorder="1" applyAlignment="1" applyProtection="1">
      <alignment horizontal="center" vertical="center" wrapText="1"/>
    </xf>
    <xf numFmtId="0" fontId="6" fillId="18" borderId="15" xfId="36" applyNumberFormat="1" applyFont="1" applyFill="1" applyBorder="1" applyAlignment="1" applyProtection="1">
      <alignment horizontal="center" vertical="center" wrapText="1"/>
    </xf>
    <xf numFmtId="196" fontId="6" fillId="18" borderId="15" xfId="36" applyNumberFormat="1" applyFont="1" applyFill="1" applyBorder="1" applyAlignment="1" applyProtection="1">
      <alignment horizontal="center" vertical="center" wrapText="1"/>
    </xf>
    <xf numFmtId="196" fontId="6" fillId="18" borderId="9" xfId="36" applyNumberFormat="1" applyFont="1" applyFill="1" applyBorder="1" applyAlignment="1" applyProtection="1">
      <alignment horizontal="center" vertical="center" wrapText="1"/>
    </xf>
    <xf numFmtId="0" fontId="6" fillId="18" borderId="9" xfId="36" applyNumberFormat="1" applyFont="1" applyFill="1" applyBorder="1" applyAlignment="1" applyProtection="1">
      <alignment horizontal="center" vertical="center" wrapText="1"/>
    </xf>
    <xf numFmtId="0" fontId="6" fillId="18" borderId="19" xfId="36" applyNumberFormat="1" applyFont="1" applyFill="1" applyBorder="1" applyAlignment="1" applyProtection="1">
      <alignment horizontal="center" vertical="center"/>
    </xf>
    <xf numFmtId="0" fontId="6" fillId="18" borderId="19" xfId="36" applyNumberFormat="1" applyFont="1" applyFill="1" applyBorder="1" applyAlignment="1" applyProtection="1">
      <alignment horizontal="center" vertical="center" wrapText="1"/>
    </xf>
    <xf numFmtId="0" fontId="1" fillId="18" borderId="18" xfId="36" applyFont="1" applyFill="1" applyBorder="1" applyAlignment="1">
      <alignment horizontal="center" vertical="center" wrapText="1"/>
    </xf>
    <xf numFmtId="0" fontId="1" fillId="18" borderId="18" xfId="36" applyFont="1" applyFill="1" applyBorder="1" applyAlignment="1" applyProtection="1">
      <alignment horizontal="center" vertical="center" wrapText="1"/>
      <protection locked="0"/>
    </xf>
    <xf numFmtId="0" fontId="1" fillId="18" borderId="9" xfId="36" applyFont="1" applyFill="1" applyBorder="1" applyAlignment="1">
      <alignment horizontal="center" vertical="center" wrapText="1"/>
    </xf>
    <xf numFmtId="0" fontId="1" fillId="18" borderId="15" xfId="36" applyFont="1" applyFill="1" applyBorder="1" applyAlignment="1">
      <alignment horizontal="center" vertical="center" wrapText="1"/>
    </xf>
    <xf numFmtId="0" fontId="6" fillId="0" borderId="19" xfId="36" applyNumberFormat="1" applyFont="1" applyFill="1" applyBorder="1" applyAlignment="1" applyProtection="1">
      <alignment horizontal="center" vertical="center" wrapText="1"/>
    </xf>
    <xf numFmtId="0" fontId="6" fillId="0" borderId="9" xfId="36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right" vertical="center"/>
    </xf>
    <xf numFmtId="0" fontId="6" fillId="0" borderId="10" xfId="40" applyNumberFormat="1" applyFont="1" applyFill="1" applyBorder="1" applyAlignment="1" applyProtection="1">
      <alignment horizontal="right" vertical="center" wrapText="1"/>
    </xf>
    <xf numFmtId="0" fontId="6" fillId="18" borderId="9" xfId="40" applyNumberFormat="1" applyFont="1" applyFill="1" applyBorder="1" applyAlignment="1" applyProtection="1">
      <alignment horizontal="center" vertical="center" wrapText="1"/>
    </xf>
    <xf numFmtId="0" fontId="1" fillId="18" borderId="9" xfId="43" applyFont="1" applyFill="1" applyBorder="1" applyAlignment="1">
      <alignment horizontal="center" vertical="center" wrapText="1"/>
    </xf>
    <xf numFmtId="0" fontId="6" fillId="18" borderId="19" xfId="40" applyNumberFormat="1" applyFont="1" applyFill="1" applyBorder="1" applyAlignment="1" applyProtection="1">
      <alignment horizontal="center" vertical="center"/>
    </xf>
    <xf numFmtId="0" fontId="6" fillId="18" borderId="22" xfId="40" applyNumberFormat="1" applyFont="1" applyFill="1" applyBorder="1" applyAlignment="1" applyProtection="1">
      <alignment horizontal="center" vertical="center"/>
    </xf>
    <xf numFmtId="0" fontId="6" fillId="18" borderId="18" xfId="40" applyNumberFormat="1" applyFont="1" applyFill="1" applyBorder="1" applyAlignment="1" applyProtection="1">
      <alignment horizontal="center" vertical="center"/>
    </xf>
    <xf numFmtId="0" fontId="7" fillId="0" borderId="0" xfId="40" applyNumberFormat="1" applyFont="1" applyFill="1" applyAlignment="1" applyProtection="1">
      <alignment horizontal="center" vertical="center" wrapText="1"/>
    </xf>
    <xf numFmtId="0" fontId="1" fillId="18" borderId="11" xfId="43" applyFont="1" applyFill="1" applyBorder="1" applyAlignment="1">
      <alignment horizontal="center" vertical="center" wrapText="1"/>
    </xf>
    <xf numFmtId="0" fontId="1" fillId="18" borderId="12" xfId="43" applyFont="1" applyFill="1" applyBorder="1" applyAlignment="1">
      <alignment horizontal="center" vertical="center" wrapText="1"/>
    </xf>
    <xf numFmtId="0" fontId="1" fillId="18" borderId="15" xfId="43" applyFont="1" applyFill="1" applyBorder="1" applyAlignment="1">
      <alignment horizontal="center" vertical="center" wrapText="1"/>
    </xf>
    <xf numFmtId="0" fontId="6" fillId="18" borderId="9" xfId="40" applyNumberFormat="1" applyFont="1" applyFill="1" applyBorder="1" applyAlignment="1" applyProtection="1">
      <alignment horizontal="center" vertical="center"/>
    </xf>
    <xf numFmtId="0" fontId="6" fillId="18" borderId="9" xfId="4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0" fillId="0" borderId="10" xfId="0" applyBorder="1" applyAlignment="1">
      <alignment horizontal="right"/>
    </xf>
    <xf numFmtId="0" fontId="6" fillId="0" borderId="9" xfId="0" applyFont="1" applyBorder="1" applyAlignment="1">
      <alignment horizontal="center" vertical="center"/>
    </xf>
    <xf numFmtId="0" fontId="6" fillId="0" borderId="9" xfId="0" applyNumberFormat="1" applyFont="1" applyFill="1" applyBorder="1" applyAlignment="1">
      <alignment horizontal="center" vertical="center" wrapText="1"/>
    </xf>
    <xf numFmtId="0" fontId="7" fillId="0" borderId="0" xfId="31" applyNumberFormat="1" applyFont="1" applyFill="1" applyAlignment="1" applyProtection="1">
      <alignment horizontal="center" vertical="center" wrapText="1"/>
    </xf>
    <xf numFmtId="0" fontId="6" fillId="18" borderId="9" xfId="31" applyNumberFormat="1" applyFont="1" applyFill="1" applyBorder="1" applyAlignment="1" applyProtection="1">
      <alignment horizontal="center" vertical="center" wrapText="1"/>
    </xf>
    <xf numFmtId="0" fontId="6" fillId="18" borderId="9" xfId="31" applyFont="1" applyFill="1" applyBorder="1" applyAlignment="1">
      <alignment horizontal="center" vertical="center" wrapText="1"/>
    </xf>
    <xf numFmtId="0" fontId="6" fillId="0" borderId="0" xfId="31" applyNumberFormat="1" applyFont="1" applyFill="1" applyAlignment="1" applyProtection="1">
      <alignment horizontal="center" vertical="center" wrapText="1"/>
    </xf>
    <xf numFmtId="0" fontId="1" fillId="0" borderId="10" xfId="31" applyNumberFormat="1" applyFont="1" applyFill="1" applyBorder="1" applyAlignment="1" applyProtection="1">
      <alignment horizontal="center" vertical="center"/>
    </xf>
    <xf numFmtId="0" fontId="6" fillId="18" borderId="11" xfId="31" applyNumberFormat="1" applyFont="1" applyFill="1" applyBorder="1" applyAlignment="1" applyProtection="1">
      <alignment horizontal="center" vertical="center" wrapText="1"/>
    </xf>
    <xf numFmtId="0" fontId="6" fillId="18" borderId="12" xfId="31" applyNumberFormat="1" applyFont="1" applyFill="1" applyBorder="1" applyAlignment="1" applyProtection="1">
      <alignment horizontal="center" vertical="center" wrapText="1"/>
    </xf>
    <xf numFmtId="0" fontId="6" fillId="18" borderId="15" xfId="31" applyNumberFormat="1" applyFont="1" applyFill="1" applyBorder="1" applyAlignment="1" applyProtection="1">
      <alignment horizontal="center" vertical="center" wrapText="1"/>
    </xf>
    <xf numFmtId="0" fontId="1" fillId="18" borderId="9" xfId="31" applyNumberFormat="1" applyFont="1" applyFill="1" applyBorder="1" applyAlignment="1" applyProtection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7" fillId="0" borderId="0" xfId="34" applyNumberFormat="1" applyFont="1" applyFill="1" applyAlignment="1" applyProtection="1">
      <alignment horizontal="center" vertical="center"/>
    </xf>
    <xf numFmtId="0" fontId="6" fillId="18" borderId="22" xfId="34" applyNumberFormat="1" applyFont="1" applyFill="1" applyBorder="1" applyAlignment="1" applyProtection="1">
      <alignment horizontal="center" vertical="center" wrapText="1"/>
    </xf>
    <xf numFmtId="0" fontId="6" fillId="18" borderId="18" xfId="34" applyNumberFormat="1" applyFont="1" applyFill="1" applyBorder="1" applyAlignment="1" applyProtection="1">
      <alignment horizontal="center" vertical="center" wrapText="1"/>
    </xf>
    <xf numFmtId="0" fontId="6" fillId="0" borderId="10" xfId="34" applyNumberFormat="1" applyFont="1" applyFill="1" applyBorder="1" applyAlignment="1" applyProtection="1">
      <alignment horizontal="right" vertical="center"/>
    </xf>
    <xf numFmtId="0" fontId="6" fillId="18" borderId="9" xfId="34" applyNumberFormat="1" applyFont="1" applyFill="1" applyBorder="1" applyAlignment="1" applyProtection="1">
      <alignment horizontal="center" vertical="center" wrapText="1"/>
    </xf>
    <xf numFmtId="0" fontId="6" fillId="18" borderId="11" xfId="34" applyFont="1" applyFill="1" applyBorder="1" applyAlignment="1">
      <alignment horizontal="center" vertical="center" wrapText="1"/>
    </xf>
    <xf numFmtId="0" fontId="6" fillId="18" borderId="13" xfId="34" applyFont="1" applyFill="1" applyBorder="1" applyAlignment="1">
      <alignment horizontal="center" vertical="center" wrapText="1"/>
    </xf>
    <xf numFmtId="0" fontId="6" fillId="18" borderId="9" xfId="34" applyNumberFormat="1" applyFont="1" applyFill="1" applyBorder="1" applyAlignment="1" applyProtection="1">
      <alignment horizontal="center" vertical="center"/>
    </xf>
    <xf numFmtId="0" fontId="0" fillId="0" borderId="10" xfId="0" applyBorder="1" applyAlignment="1">
      <alignment horizontal="center"/>
    </xf>
    <xf numFmtId="0" fontId="1" fillId="0" borderId="20" xfId="0" applyNumberFormat="1" applyFont="1" applyFill="1" applyBorder="1" applyAlignment="1" applyProtection="1">
      <alignment horizontal="left"/>
    </xf>
    <xf numFmtId="0" fontId="6" fillId="18" borderId="9" xfId="33" applyNumberFormat="1" applyFont="1" applyFill="1" applyBorder="1" applyAlignment="1" applyProtection="1">
      <alignment horizontal="center" vertical="center" wrapText="1"/>
    </xf>
    <xf numFmtId="0" fontId="7" fillId="0" borderId="0" xfId="33" applyNumberFormat="1" applyFont="1" applyFill="1" applyAlignment="1" applyProtection="1">
      <alignment horizontal="center" vertical="center"/>
    </xf>
    <xf numFmtId="0" fontId="25" fillId="18" borderId="9" xfId="33" applyNumberFormat="1" applyFont="1" applyFill="1" applyBorder="1" applyAlignment="1" applyProtection="1">
      <alignment horizontal="center" vertical="center" wrapText="1"/>
    </xf>
    <xf numFmtId="0" fontId="6" fillId="18" borderId="9" xfId="37" applyNumberFormat="1" applyFont="1" applyFill="1" applyBorder="1" applyAlignment="1" applyProtection="1">
      <alignment horizontal="center" vertical="center" wrapText="1"/>
    </xf>
    <xf numFmtId="0" fontId="6" fillId="18" borderId="9" xfId="37" applyFont="1" applyFill="1" applyBorder="1" applyAlignment="1">
      <alignment horizontal="center" vertical="center" wrapText="1"/>
    </xf>
    <xf numFmtId="0" fontId="6" fillId="18" borderId="19" xfId="37" applyNumberFormat="1" applyFont="1" applyFill="1" applyBorder="1" applyAlignment="1" applyProtection="1">
      <alignment horizontal="center" vertical="center"/>
    </xf>
    <xf numFmtId="0" fontId="6" fillId="18" borderId="22" xfId="37" applyNumberFormat="1" applyFont="1" applyFill="1" applyBorder="1" applyAlignment="1" applyProtection="1">
      <alignment horizontal="center" vertical="center"/>
    </xf>
    <xf numFmtId="0" fontId="6" fillId="18" borderId="18" xfId="37" applyNumberFormat="1" applyFont="1" applyFill="1" applyBorder="1" applyAlignment="1" applyProtection="1">
      <alignment horizontal="center" vertical="center"/>
    </xf>
    <xf numFmtId="0" fontId="6" fillId="18" borderId="9" xfId="37" applyNumberFormat="1" applyFont="1" applyFill="1" applyBorder="1" applyAlignment="1" applyProtection="1">
      <alignment horizontal="center" vertical="center"/>
    </xf>
    <xf numFmtId="0" fontId="7" fillId="0" borderId="0" xfId="37" applyNumberFormat="1" applyFont="1" applyFill="1" applyAlignment="1" applyProtection="1">
      <alignment horizontal="center" vertical="center" wrapText="1"/>
    </xf>
    <xf numFmtId="0" fontId="6" fillId="0" borderId="10" xfId="37" applyNumberFormat="1" applyFont="1" applyFill="1" applyBorder="1" applyAlignment="1" applyProtection="1">
      <alignment horizontal="right" vertical="center" wrapText="1"/>
    </xf>
    <xf numFmtId="0" fontId="6" fillId="0" borderId="10" xfId="26" applyNumberFormat="1" applyFont="1" applyFill="1" applyBorder="1" applyAlignment="1" applyProtection="1">
      <alignment horizontal="right" vertical="center" wrapText="1"/>
    </xf>
    <xf numFmtId="0" fontId="6" fillId="0" borderId="0" xfId="26" applyNumberFormat="1" applyFont="1" applyFill="1" applyAlignment="1" applyProtection="1">
      <alignment horizontal="right" vertical="center" wrapText="1"/>
    </xf>
    <xf numFmtId="0" fontId="6" fillId="18" borderId="9" xfId="26" applyNumberFormat="1" applyFont="1" applyFill="1" applyBorder="1" applyAlignment="1" applyProtection="1">
      <alignment horizontal="center" vertical="center" wrapText="1"/>
    </xf>
    <xf numFmtId="0" fontId="6" fillId="18" borderId="9" xfId="26" applyFont="1" applyFill="1" applyBorder="1" applyAlignment="1">
      <alignment horizontal="center" vertical="center" wrapText="1"/>
    </xf>
    <xf numFmtId="0" fontId="7" fillId="0" borderId="0" xfId="26" applyNumberFormat="1" applyFont="1" applyFill="1" applyAlignment="1" applyProtection="1">
      <alignment horizontal="center" vertical="center"/>
    </xf>
    <xf numFmtId="0" fontId="6" fillId="18" borderId="11" xfId="26" applyNumberFormat="1" applyFont="1" applyFill="1" applyBorder="1" applyAlignment="1" applyProtection="1">
      <alignment horizontal="center" vertical="center" wrapText="1"/>
    </xf>
    <xf numFmtId="0" fontId="6" fillId="18" borderId="12" xfId="26" applyNumberFormat="1" applyFont="1" applyFill="1" applyBorder="1" applyAlignment="1" applyProtection="1">
      <alignment horizontal="center" vertical="center" wrapText="1"/>
    </xf>
    <xf numFmtId="0" fontId="6" fillId="18" borderId="15" xfId="26" applyNumberFormat="1" applyFont="1" applyFill="1" applyBorder="1" applyAlignment="1" applyProtection="1">
      <alignment horizontal="center" vertical="center" wrapText="1"/>
    </xf>
    <xf numFmtId="0" fontId="7" fillId="0" borderId="0" xfId="25" applyNumberFormat="1" applyFont="1" applyFill="1" applyAlignment="1" applyProtection="1">
      <alignment horizontal="center" vertical="center"/>
    </xf>
    <xf numFmtId="0" fontId="6" fillId="18" borderId="9" xfId="25" applyNumberFormat="1" applyFont="1" applyFill="1" applyBorder="1" applyAlignment="1" applyProtection="1">
      <alignment horizontal="center" vertical="center" wrapText="1"/>
    </xf>
    <xf numFmtId="0" fontId="6" fillId="18" borderId="9" xfId="25" applyFont="1" applyFill="1" applyBorder="1" applyAlignment="1">
      <alignment horizontal="center" vertical="center" wrapText="1"/>
    </xf>
    <xf numFmtId="0" fontId="6" fillId="18" borderId="9" xfId="25" applyNumberFormat="1" applyFont="1" applyFill="1" applyBorder="1" applyAlignment="1" applyProtection="1">
      <alignment horizontal="center" vertical="center"/>
    </xf>
    <xf numFmtId="0" fontId="6" fillId="0" borderId="10" xfId="25" applyNumberFormat="1" applyFont="1" applyFill="1" applyBorder="1" applyAlignment="1" applyProtection="1">
      <alignment horizontal="right" vertical="center"/>
    </xf>
    <xf numFmtId="0" fontId="6" fillId="18" borderId="9" xfId="35" applyFont="1" applyFill="1" applyBorder="1" applyAlignment="1">
      <alignment horizontal="center" vertical="center" wrapText="1"/>
    </xf>
    <xf numFmtId="0" fontId="7" fillId="0" borderId="0" xfId="35" applyNumberFormat="1" applyFont="1" applyFill="1" applyAlignment="1" applyProtection="1">
      <alignment horizontal="center" vertical="center" wrapText="1"/>
    </xf>
    <xf numFmtId="0" fontId="6" fillId="18" borderId="19" xfId="35" applyFont="1" applyFill="1" applyBorder="1" applyAlignment="1">
      <alignment horizontal="center" vertical="center" wrapText="1"/>
    </xf>
    <xf numFmtId="0" fontId="6" fillId="18" borderId="18" xfId="35" applyFont="1" applyFill="1" applyBorder="1" applyAlignment="1">
      <alignment horizontal="center" vertical="center" wrapText="1"/>
    </xf>
    <xf numFmtId="49" fontId="6" fillId="18" borderId="9" xfId="35" applyNumberFormat="1" applyFont="1" applyFill="1" applyBorder="1" applyAlignment="1" applyProtection="1">
      <alignment horizontal="center" vertical="center" wrapText="1"/>
    </xf>
    <xf numFmtId="0" fontId="6" fillId="18" borderId="9" xfId="35" applyNumberFormat="1" applyFont="1" applyFill="1" applyBorder="1" applyAlignment="1" applyProtection="1">
      <alignment horizontal="center" vertical="center" wrapText="1"/>
    </xf>
    <xf numFmtId="0" fontId="6" fillId="18" borderId="19" xfId="35" applyNumberFormat="1" applyFont="1" applyFill="1" applyBorder="1" applyAlignment="1" applyProtection="1">
      <alignment horizontal="center" vertical="center" wrapText="1"/>
    </xf>
    <xf numFmtId="0" fontId="6" fillId="18" borderId="9" xfId="35" applyNumberFormat="1" applyFont="1" applyFill="1" applyBorder="1" applyAlignment="1" applyProtection="1">
      <alignment horizontal="center" vertical="center"/>
    </xf>
    <xf numFmtId="0" fontId="6" fillId="18" borderId="21" xfId="35" applyFont="1" applyFill="1" applyBorder="1" applyAlignment="1">
      <alignment horizontal="center" vertical="center" wrapText="1"/>
    </xf>
    <xf numFmtId="0" fontId="7" fillId="0" borderId="0" xfId="32" applyNumberFormat="1" applyFont="1" applyFill="1" applyAlignment="1" applyProtection="1">
      <alignment horizontal="center" vertical="center"/>
    </xf>
    <xf numFmtId="0" fontId="6" fillId="0" borderId="10" xfId="32" applyNumberFormat="1" applyFont="1" applyFill="1" applyBorder="1" applyAlignment="1" applyProtection="1">
      <alignment horizontal="right" vertical="center"/>
    </xf>
    <xf numFmtId="0" fontId="6" fillId="18" borderId="19" xfId="32" applyNumberFormat="1" applyFont="1" applyFill="1" applyBorder="1" applyAlignment="1" applyProtection="1">
      <alignment horizontal="center" vertical="center"/>
    </xf>
    <xf numFmtId="0" fontId="6" fillId="18" borderId="19" xfId="32" applyNumberFormat="1" applyFont="1" applyFill="1" applyBorder="1" applyAlignment="1" applyProtection="1">
      <alignment horizontal="center" vertical="center" wrapText="1"/>
    </xf>
    <xf numFmtId="0" fontId="1" fillId="18" borderId="14" xfId="32" applyFont="1" applyFill="1" applyBorder="1" applyAlignment="1">
      <alignment horizontal="center" vertical="center" wrapText="1"/>
    </xf>
    <xf numFmtId="0" fontId="1" fillId="18" borderId="16" xfId="32" applyFont="1" applyFill="1" applyBorder="1" applyAlignment="1" applyProtection="1">
      <alignment horizontal="center" vertical="center" wrapText="1"/>
      <protection locked="0"/>
    </xf>
    <xf numFmtId="0" fontId="1" fillId="18" borderId="23" xfId="32" applyFont="1" applyFill="1" applyBorder="1" applyAlignment="1">
      <alignment horizontal="center" vertical="center" wrapText="1"/>
    </xf>
    <xf numFmtId="0" fontId="6" fillId="18" borderId="22" xfId="32" applyNumberFormat="1" applyFont="1" applyFill="1" applyBorder="1" applyAlignment="1" applyProtection="1">
      <alignment horizontal="center" vertical="center"/>
    </xf>
    <xf numFmtId="0" fontId="6" fillId="18" borderId="18" xfId="32" applyNumberFormat="1" applyFont="1" applyFill="1" applyBorder="1" applyAlignment="1" applyProtection="1">
      <alignment horizontal="center" vertical="center"/>
    </xf>
    <xf numFmtId="0" fontId="1" fillId="18" borderId="9" xfId="32" applyFont="1" applyFill="1" applyBorder="1" applyAlignment="1">
      <alignment horizontal="center" vertical="center" wrapText="1"/>
    </xf>
    <xf numFmtId="0" fontId="6" fillId="18" borderId="9" xfId="32" applyNumberFormat="1" applyFont="1" applyFill="1" applyBorder="1" applyAlignment="1" applyProtection="1">
      <alignment horizontal="center" vertical="center" wrapText="1"/>
    </xf>
    <xf numFmtId="0" fontId="6" fillId="18" borderId="10" xfId="32" applyNumberFormat="1" applyFont="1" applyFill="1" applyBorder="1" applyAlignment="1" applyProtection="1">
      <alignment horizontal="center" vertical="center" wrapText="1"/>
    </xf>
    <xf numFmtId="0" fontId="6" fillId="18" borderId="22" xfId="32" applyNumberFormat="1" applyFont="1" applyFill="1" applyBorder="1" applyAlignment="1" applyProtection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18" borderId="21" xfId="30" applyNumberFormat="1" applyFont="1" applyFill="1" applyBorder="1" applyAlignment="1" applyProtection="1">
      <alignment horizontal="center" vertical="center" wrapText="1"/>
    </xf>
    <xf numFmtId="0" fontId="6" fillId="18" borderId="19" xfId="30" applyNumberFormat="1" applyFont="1" applyFill="1" applyBorder="1" applyAlignment="1" applyProtection="1">
      <alignment horizontal="center" vertical="center" wrapText="1"/>
    </xf>
    <xf numFmtId="0" fontId="6" fillId="18" borderId="15" xfId="30" applyNumberFormat="1" applyFont="1" applyFill="1" applyBorder="1" applyAlignment="1" applyProtection="1">
      <alignment horizontal="center" vertical="center" wrapText="1"/>
    </xf>
    <xf numFmtId="0" fontId="6" fillId="18" borderId="9" xfId="30" applyNumberFormat="1" applyFont="1" applyFill="1" applyBorder="1" applyAlignment="1" applyProtection="1">
      <alignment horizontal="center" vertical="center" wrapText="1"/>
    </xf>
    <xf numFmtId="0" fontId="6" fillId="18" borderId="22" xfId="30" applyNumberFormat="1" applyFont="1" applyFill="1" applyBorder="1" applyAlignment="1" applyProtection="1">
      <alignment horizontal="center" vertical="center" wrapText="1"/>
    </xf>
    <xf numFmtId="0" fontId="6" fillId="18" borderId="18" xfId="30" applyNumberFormat="1" applyFont="1" applyFill="1" applyBorder="1" applyAlignment="1" applyProtection="1">
      <alignment horizontal="center" vertical="center" wrapText="1"/>
    </xf>
    <xf numFmtId="0" fontId="7" fillId="0" borderId="0" xfId="30" applyNumberFormat="1" applyFont="1" applyFill="1" applyAlignment="1" applyProtection="1">
      <alignment horizontal="center" vertical="center"/>
    </xf>
    <xf numFmtId="0" fontId="6" fillId="0" borderId="10" xfId="30" applyNumberFormat="1" applyFont="1" applyFill="1" applyBorder="1" applyAlignment="1" applyProtection="1">
      <alignment horizontal="right" vertical="center"/>
    </xf>
    <xf numFmtId="0" fontId="1" fillId="18" borderId="18" xfId="30" applyFont="1" applyFill="1" applyBorder="1" applyAlignment="1">
      <alignment horizontal="center" vertical="center" wrapText="1"/>
    </xf>
    <xf numFmtId="0" fontId="1" fillId="18" borderId="9" xfId="30" applyFont="1" applyFill="1" applyBorder="1" applyAlignment="1">
      <alignment horizontal="center" vertical="center" wrapText="1"/>
    </xf>
    <xf numFmtId="0" fontId="6" fillId="18" borderId="10" xfId="30" applyNumberFormat="1" applyFont="1" applyFill="1" applyBorder="1" applyAlignment="1" applyProtection="1">
      <alignment horizontal="center" vertical="center" wrapText="1"/>
    </xf>
    <xf numFmtId="0" fontId="1" fillId="0" borderId="10" xfId="29" applyFont="1" applyBorder="1" applyAlignment="1">
      <alignment horizontal="right" vertical="center"/>
    </xf>
    <xf numFmtId="0" fontId="1" fillId="0" borderId="10" xfId="29" applyBorder="1" applyAlignment="1">
      <alignment horizontal="right" vertical="center"/>
    </xf>
    <xf numFmtId="0" fontId="6" fillId="18" borderId="9" xfId="29" applyNumberFormat="1" applyFont="1" applyFill="1" applyBorder="1" applyAlignment="1" applyProtection="1">
      <alignment horizontal="center" vertical="center" wrapText="1"/>
    </xf>
    <xf numFmtId="0" fontId="6" fillId="18" borderId="9" xfId="29" applyNumberFormat="1" applyFont="1" applyFill="1" applyBorder="1" applyAlignment="1" applyProtection="1">
      <alignment horizontal="center" vertical="center"/>
    </xf>
    <xf numFmtId="0" fontId="6" fillId="0" borderId="9" xfId="29" applyNumberFormat="1" applyFont="1" applyFill="1" applyBorder="1" applyAlignment="1" applyProtection="1">
      <alignment horizontal="center" vertical="center" wrapText="1"/>
    </xf>
    <xf numFmtId="0" fontId="27" fillId="0" borderId="0" xfId="29" applyNumberFormat="1" applyFont="1" applyFill="1" applyAlignment="1" applyProtection="1">
      <alignment horizontal="center" vertical="center" wrapText="1"/>
    </xf>
    <xf numFmtId="0" fontId="7" fillId="0" borderId="0" xfId="28" applyNumberFormat="1" applyFont="1" applyFill="1" applyAlignment="1" applyProtection="1">
      <alignment horizontal="center" vertical="center"/>
    </xf>
    <xf numFmtId="0" fontId="1" fillId="0" borderId="19" xfId="28" applyNumberFormat="1" applyFont="1" applyFill="1" applyBorder="1" applyAlignment="1" applyProtection="1">
      <alignment horizontal="center" vertical="center" wrapText="1"/>
    </xf>
    <xf numFmtId="0" fontId="6" fillId="18" borderId="10" xfId="28" applyNumberFormat="1" applyFont="1" applyFill="1" applyBorder="1" applyAlignment="1" applyProtection="1">
      <alignment horizontal="center" vertical="center" wrapText="1"/>
    </xf>
    <xf numFmtId="0" fontId="6" fillId="18" borderId="22" xfId="28" applyNumberFormat="1" applyFont="1" applyFill="1" applyBorder="1" applyAlignment="1" applyProtection="1">
      <alignment horizontal="center" vertical="center" wrapText="1"/>
    </xf>
    <xf numFmtId="0" fontId="6" fillId="18" borderId="23" xfId="28" applyNumberFormat="1" applyFont="1" applyFill="1" applyBorder="1" applyAlignment="1" applyProtection="1">
      <alignment horizontal="center" vertical="center" wrapText="1"/>
    </xf>
    <xf numFmtId="0" fontId="6" fillId="18" borderId="18" xfId="28" applyNumberFormat="1" applyFont="1" applyFill="1" applyBorder="1" applyAlignment="1" applyProtection="1">
      <alignment horizontal="center" vertical="center" wrapText="1"/>
    </xf>
    <xf numFmtId="0" fontId="6" fillId="18" borderId="21" xfId="28" applyNumberFormat="1" applyFont="1" applyFill="1" applyBorder="1" applyAlignment="1" applyProtection="1">
      <alignment horizontal="center" vertical="center" wrapText="1"/>
    </xf>
    <xf numFmtId="0" fontId="6" fillId="18" borderId="19" xfId="28" applyNumberFormat="1" applyFont="1" applyFill="1" applyBorder="1" applyAlignment="1" applyProtection="1">
      <alignment horizontal="center" vertical="center" wrapText="1"/>
    </xf>
    <xf numFmtId="0" fontId="6" fillId="18" borderId="15" xfId="28" applyNumberFormat="1" applyFont="1" applyFill="1" applyBorder="1" applyAlignment="1" applyProtection="1">
      <alignment horizontal="center" vertical="center" wrapText="1"/>
    </xf>
    <xf numFmtId="0" fontId="6" fillId="18" borderId="9" xfId="28" applyNumberFormat="1" applyFont="1" applyFill="1" applyBorder="1" applyAlignment="1" applyProtection="1">
      <alignment horizontal="center" vertical="center" wrapText="1"/>
    </xf>
    <xf numFmtId="0" fontId="1" fillId="0" borderId="9" xfId="28" applyNumberFormat="1" applyFont="1" applyFill="1" applyBorder="1" applyAlignment="1" applyProtection="1">
      <alignment horizontal="center" vertical="center" wrapText="1"/>
    </xf>
    <xf numFmtId="0" fontId="1" fillId="0" borderId="14" xfId="28" applyNumberFormat="1" applyFont="1" applyFill="1" applyBorder="1" applyAlignment="1" applyProtection="1">
      <alignment horizontal="center" vertical="center" wrapText="1"/>
    </xf>
    <xf numFmtId="0" fontId="1" fillId="0" borderId="11" xfId="28" applyNumberFormat="1" applyFont="1" applyFill="1" applyBorder="1" applyAlignment="1" applyProtection="1">
      <alignment horizontal="center" vertical="center" wrapText="1"/>
    </xf>
    <xf numFmtId="0" fontId="26" fillId="0" borderId="0" xfId="27" applyFont="1" applyAlignment="1">
      <alignment horizontal="center" vertical="center"/>
    </xf>
    <xf numFmtId="0" fontId="5" fillId="11" borderId="18" xfId="27" applyNumberFormat="1" applyFont="1" applyFill="1" applyBorder="1" applyAlignment="1" applyProtection="1">
      <alignment horizontal="center" vertical="center"/>
    </xf>
    <xf numFmtId="0" fontId="5" fillId="11" borderId="9" xfId="27" applyNumberFormat="1" applyFont="1" applyFill="1" applyBorder="1" applyAlignment="1" applyProtection="1">
      <alignment horizontal="center" vertical="center"/>
    </xf>
    <xf numFmtId="0" fontId="5" fillId="11" borderId="19" xfId="27" applyNumberFormat="1" applyFont="1" applyFill="1" applyBorder="1" applyAlignment="1" applyProtection="1">
      <alignment horizontal="center" vertical="center"/>
    </xf>
    <xf numFmtId="0" fontId="5" fillId="11" borderId="18" xfId="27" applyNumberFormat="1" applyFont="1" applyFill="1" applyBorder="1" applyAlignment="1" applyProtection="1">
      <alignment horizontal="center" vertical="center" wrapText="1"/>
    </xf>
    <xf numFmtId="0" fontId="5" fillId="11" borderId="9" xfId="27" applyNumberFormat="1" applyFont="1" applyFill="1" applyBorder="1" applyAlignment="1" applyProtection="1">
      <alignment horizontal="center" vertical="center" wrapText="1"/>
    </xf>
    <xf numFmtId="0" fontId="5" fillId="11" borderId="19" xfId="41" applyNumberFormat="1" applyFont="1" applyFill="1" applyBorder="1" applyAlignment="1" applyProtection="1">
      <alignment horizontal="center" vertical="center" wrapText="1"/>
    </xf>
    <xf numFmtId="0" fontId="5" fillId="11" borderId="9" xfId="41" applyNumberFormat="1" applyFont="1" applyFill="1" applyBorder="1" applyAlignment="1" applyProtection="1">
      <alignment horizontal="center" vertical="center" wrapText="1"/>
    </xf>
    <xf numFmtId="0" fontId="26" fillId="0" borderId="0" xfId="41" applyNumberFormat="1" applyFont="1" applyFill="1" applyAlignment="1" applyProtection="1">
      <alignment horizontal="center" vertical="center"/>
    </xf>
    <xf numFmtId="0" fontId="5" fillId="11" borderId="11" xfId="41" applyNumberFormat="1" applyFont="1" applyFill="1" applyBorder="1" applyAlignment="1" applyProtection="1">
      <alignment horizontal="center" vertical="center" wrapText="1"/>
    </xf>
    <xf numFmtId="0" fontId="5" fillId="11" borderId="15" xfId="41" applyNumberFormat="1" applyFont="1" applyFill="1" applyBorder="1" applyAlignment="1" applyProtection="1">
      <alignment horizontal="center" vertical="center" wrapText="1"/>
    </xf>
    <xf numFmtId="0" fontId="5" fillId="11" borderId="18" xfId="41" applyNumberFormat="1" applyFont="1" applyFill="1" applyBorder="1" applyAlignment="1" applyProtection="1">
      <alignment horizontal="center" vertical="center" wrapText="1"/>
    </xf>
    <xf numFmtId="0" fontId="6" fillId="18" borderId="9" xfId="33" applyNumberFormat="1" applyFont="1" applyFill="1" applyBorder="1" applyAlignment="1" applyProtection="1">
      <alignment horizontal="center" vertical="center"/>
    </xf>
    <xf numFmtId="0" fontId="6" fillId="18" borderId="11" xfId="33" applyNumberFormat="1" applyFont="1" applyFill="1" applyBorder="1" applyAlignment="1" applyProtection="1">
      <alignment horizontal="center" vertical="center" wrapText="1"/>
    </xf>
    <xf numFmtId="0" fontId="6" fillId="18" borderId="15" xfId="33" applyNumberFormat="1" applyFont="1" applyFill="1" applyBorder="1" applyAlignment="1" applyProtection="1">
      <alignment horizontal="center" vertical="center" wrapText="1"/>
    </xf>
    <xf numFmtId="0" fontId="6" fillId="18" borderId="19" xfId="33" applyFont="1" applyFill="1" applyBorder="1" applyAlignment="1">
      <alignment horizontal="center" vertical="center"/>
    </xf>
    <xf numFmtId="0" fontId="6" fillId="18" borderId="18" xfId="33" applyFont="1" applyFill="1" applyBorder="1" applyAlignment="1">
      <alignment horizontal="center" vertical="center"/>
    </xf>
  </cellXfs>
  <cellStyles count="61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常规_01024199FB0E4AA990B5AE7002822FBB" xfId="25"/>
    <cellStyle name="常规_0B6CD2B80CC44853A61EA0F3C70718A7" xfId="26"/>
    <cellStyle name="常规_10FFF10EDCCA4317905A55AF0DC4BD23" xfId="27"/>
    <cellStyle name="常规_16D242D3E8CA48A39E7BABAD4C2ADF34" xfId="28"/>
    <cellStyle name="常规_234CAB730E9A49B381A8B2597D07D694" xfId="29"/>
    <cellStyle name="常规_385200E607F04804B5C7988757B03D63" xfId="30"/>
    <cellStyle name="常规_39487248717147F198562F069F2ADD01" xfId="31"/>
    <cellStyle name="常规_5E9FB8AE66E14E3CBF0A58F4E691094F" xfId="32"/>
    <cellStyle name="常规_76F45534EFC8460DA0F4824A8C8A34BC" xfId="33"/>
    <cellStyle name="常规_895BA4DC252E44F38DB6B1093505760C" xfId="34"/>
    <cellStyle name="常规_9BD24174709145A1A19E8F64762D88B5" xfId="35"/>
    <cellStyle name="常规_AB1B1E38243A4EE5BA45BBBA49A942B7" xfId="36"/>
    <cellStyle name="常规_E8AF75BCA17C4A7BA79F29CA83B6F5A7" xfId="37"/>
    <cellStyle name="常规_EA9ADEE351EC4FBE8D6B10FECBD78F3B" xfId="38"/>
    <cellStyle name="常规_F2C9F44EAE6D41698431DB70DDBCF964" xfId="39"/>
    <cellStyle name="常规_FA85956AF29D46888C80C611E9FB4855" xfId="40"/>
    <cellStyle name="常规_FDEBF98641054675A285ACB70D2F65A1" xfId="41"/>
    <cellStyle name="常规_部门收支总表" xfId="42"/>
    <cellStyle name="常规_工资福利" xfId="43"/>
    <cellStyle name="好" xfId="44" builtinId="26" customBuiltin="1"/>
    <cellStyle name="汇总" xfId="45" builtinId="25" customBuiltin="1"/>
    <cellStyle name="计算" xfId="46" builtinId="22" customBuiltin="1"/>
    <cellStyle name="检查单元格" xfId="47" builtinId="23" customBuiltin="1"/>
    <cellStyle name="解释性文本" xfId="48" builtinId="53" customBuiltin="1"/>
    <cellStyle name="警告文本" xfId="49" builtinId="11" customBuiltin="1"/>
    <cellStyle name="链接单元格" xfId="50" builtinId="24" customBuiltin="1"/>
    <cellStyle name="强调文字颜色 1" xfId="51" builtinId="29" customBuiltin="1"/>
    <cellStyle name="强调文字颜色 2" xfId="52" builtinId="33" customBuiltin="1"/>
    <cellStyle name="强调文字颜色 3" xfId="53" builtinId="37" customBuiltin="1"/>
    <cellStyle name="强调文字颜色 4" xfId="54" builtinId="41" customBuiltin="1"/>
    <cellStyle name="强调文字颜色 5" xfId="55" builtinId="45" customBuiltin="1"/>
    <cellStyle name="强调文字颜色 6" xfId="56" builtinId="49" customBuiltin="1"/>
    <cellStyle name="适中" xfId="57" builtinId="28" customBuiltin="1"/>
    <cellStyle name="输出" xfId="58" builtinId="21" customBuiltin="1"/>
    <cellStyle name="输入" xfId="59" builtinId="20" customBuiltin="1"/>
    <cellStyle name="注释" xfId="60" builtinId="1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H30"/>
  <sheetViews>
    <sheetView showGridLines="0" showZeros="0" workbookViewId="0">
      <selection activeCell="A31" sqref="A31"/>
    </sheetView>
  </sheetViews>
  <sheetFormatPr defaultRowHeight="14.25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bestFit="1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1"/>
      <c r="B1" s="2"/>
      <c r="C1" s="2"/>
      <c r="D1" s="2"/>
      <c r="E1" s="2"/>
      <c r="H1" s="85" t="s">
        <v>433</v>
      </c>
    </row>
    <row r="2" spans="1:8" ht="20.25" customHeight="1">
      <c r="A2" s="381" t="s">
        <v>434</v>
      </c>
      <c r="B2" s="381"/>
      <c r="C2" s="381"/>
      <c r="D2" s="381"/>
      <c r="E2" s="381"/>
      <c r="F2" s="381"/>
      <c r="G2" s="381"/>
      <c r="H2" s="381"/>
    </row>
    <row r="3" spans="1:8" ht="16.5" customHeight="1">
      <c r="A3" s="379"/>
      <c r="B3" s="379"/>
      <c r="C3" s="379"/>
      <c r="D3" s="3"/>
      <c r="E3" s="3"/>
      <c r="H3" s="4" t="s">
        <v>151</v>
      </c>
    </row>
    <row r="4" spans="1:8" ht="16.5" customHeight="1">
      <c r="A4" s="5" t="s">
        <v>152</v>
      </c>
      <c r="B4" s="5"/>
      <c r="C4" s="380" t="s">
        <v>153</v>
      </c>
      <c r="D4" s="380"/>
      <c r="E4" s="380"/>
      <c r="F4" s="380"/>
      <c r="G4" s="380"/>
      <c r="H4" s="380"/>
    </row>
    <row r="5" spans="1:8" ht="15" customHeight="1">
      <c r="A5" s="6" t="s">
        <v>154</v>
      </c>
      <c r="B5" s="6" t="s">
        <v>155</v>
      </c>
      <c r="C5" s="7" t="s">
        <v>324</v>
      </c>
      <c r="D5" s="6" t="s">
        <v>155</v>
      </c>
      <c r="E5" s="7" t="s">
        <v>322</v>
      </c>
      <c r="F5" s="6" t="s">
        <v>155</v>
      </c>
      <c r="G5" s="7" t="s">
        <v>323</v>
      </c>
      <c r="H5" s="6" t="s">
        <v>299</v>
      </c>
    </row>
    <row r="6" spans="1:8" s="247" customFormat="1" ht="15" customHeight="1">
      <c r="A6" s="8" t="s">
        <v>176</v>
      </c>
      <c r="B6" s="10">
        <v>1163.73</v>
      </c>
      <c r="C6" s="8" t="s">
        <v>157</v>
      </c>
      <c r="D6" s="10">
        <v>1157.6300000000001</v>
      </c>
      <c r="E6" s="8" t="s">
        <v>163</v>
      </c>
      <c r="F6" s="10">
        <v>325.5</v>
      </c>
      <c r="G6" s="245" t="s">
        <v>300</v>
      </c>
      <c r="H6" s="246">
        <v>325.5</v>
      </c>
    </row>
    <row r="7" spans="1:8" s="247" customFormat="1" ht="15" customHeight="1">
      <c r="A7" s="8" t="s">
        <v>435</v>
      </c>
      <c r="B7" s="10">
        <v>328.35</v>
      </c>
      <c r="C7" s="245" t="s">
        <v>436</v>
      </c>
      <c r="D7" s="10">
        <v>0</v>
      </c>
      <c r="E7" s="8" t="s">
        <v>164</v>
      </c>
      <c r="F7" s="10">
        <v>325.5</v>
      </c>
      <c r="G7" s="245" t="s">
        <v>301</v>
      </c>
      <c r="H7" s="246">
        <v>838.23</v>
      </c>
    </row>
    <row r="8" spans="1:8" s="247" customFormat="1" ht="15" customHeight="1">
      <c r="A8" s="8" t="s">
        <v>159</v>
      </c>
      <c r="B8" s="10">
        <v>835.38</v>
      </c>
      <c r="C8" s="8" t="s">
        <v>188</v>
      </c>
      <c r="D8" s="10">
        <v>0</v>
      </c>
      <c r="E8" s="8" t="s">
        <v>165</v>
      </c>
      <c r="F8" s="10">
        <v>0</v>
      </c>
      <c r="G8" s="245" t="s">
        <v>302</v>
      </c>
      <c r="H8" s="246">
        <v>0</v>
      </c>
    </row>
    <row r="9" spans="1:8" s="247" customFormat="1" ht="15" customHeight="1">
      <c r="A9" s="8" t="s">
        <v>170</v>
      </c>
      <c r="B9" s="10">
        <v>0</v>
      </c>
      <c r="C9" s="8" t="s">
        <v>189</v>
      </c>
      <c r="D9" s="10">
        <v>0</v>
      </c>
      <c r="E9" s="8" t="s">
        <v>166</v>
      </c>
      <c r="F9" s="10">
        <v>0</v>
      </c>
      <c r="G9" s="245" t="s">
        <v>303</v>
      </c>
      <c r="H9" s="246">
        <v>0</v>
      </c>
    </row>
    <row r="10" spans="1:8" s="247" customFormat="1" ht="15" customHeight="1">
      <c r="A10" s="8" t="s">
        <v>171</v>
      </c>
      <c r="B10" s="10">
        <v>0</v>
      </c>
      <c r="C10" s="8" t="s">
        <v>190</v>
      </c>
      <c r="D10" s="10">
        <v>0</v>
      </c>
      <c r="E10" s="8" t="s">
        <v>182</v>
      </c>
      <c r="F10" s="10">
        <v>838.23</v>
      </c>
      <c r="G10" s="245" t="s">
        <v>304</v>
      </c>
      <c r="H10" s="246">
        <v>0</v>
      </c>
    </row>
    <row r="11" spans="1:8" s="247" customFormat="1" ht="15" customHeight="1">
      <c r="A11" s="8" t="s">
        <v>172</v>
      </c>
      <c r="B11" s="10">
        <v>0</v>
      </c>
      <c r="C11" s="8" t="s">
        <v>398</v>
      </c>
      <c r="D11" s="10">
        <v>0</v>
      </c>
      <c r="E11" s="186" t="s">
        <v>271</v>
      </c>
      <c r="F11" s="10">
        <v>838.23</v>
      </c>
      <c r="G11" s="245" t="s">
        <v>305</v>
      </c>
      <c r="H11" s="246">
        <v>0</v>
      </c>
    </row>
    <row r="12" spans="1:8" s="247" customFormat="1" ht="15" customHeight="1">
      <c r="A12" s="8" t="s">
        <v>173</v>
      </c>
      <c r="B12" s="10">
        <v>0</v>
      </c>
      <c r="C12" s="8" t="s">
        <v>191</v>
      </c>
      <c r="D12" s="10">
        <v>6.1</v>
      </c>
      <c r="E12" s="186" t="s">
        <v>272</v>
      </c>
      <c r="F12" s="10">
        <v>0</v>
      </c>
      <c r="G12" s="245" t="s">
        <v>306</v>
      </c>
      <c r="H12" s="246">
        <v>0</v>
      </c>
    </row>
    <row r="13" spans="1:8" s="247" customFormat="1" ht="15" customHeight="1">
      <c r="A13" s="8" t="s">
        <v>174</v>
      </c>
      <c r="B13" s="10">
        <v>0</v>
      </c>
      <c r="C13" s="8" t="s">
        <v>399</v>
      </c>
      <c r="D13" s="10">
        <v>0</v>
      </c>
      <c r="E13" s="186" t="s">
        <v>273</v>
      </c>
      <c r="F13" s="10">
        <v>0</v>
      </c>
      <c r="G13" s="245" t="s">
        <v>307</v>
      </c>
      <c r="H13" s="246">
        <v>0</v>
      </c>
    </row>
    <row r="14" spans="1:8" s="247" customFormat="1" ht="15" customHeight="1">
      <c r="A14" s="8" t="s">
        <v>175</v>
      </c>
      <c r="B14" s="10">
        <v>0</v>
      </c>
      <c r="C14" s="8" t="s">
        <v>192</v>
      </c>
      <c r="D14" s="10">
        <v>0</v>
      </c>
      <c r="E14" s="186" t="s">
        <v>274</v>
      </c>
      <c r="F14" s="10">
        <v>0</v>
      </c>
      <c r="G14" s="245" t="s">
        <v>308</v>
      </c>
      <c r="H14" s="246">
        <v>0</v>
      </c>
    </row>
    <row r="15" spans="1:8" s="247" customFormat="1" ht="15" customHeight="1">
      <c r="A15" s="8"/>
      <c r="B15" s="10"/>
      <c r="C15" s="8" t="s">
        <v>193</v>
      </c>
      <c r="D15" s="10">
        <v>0</v>
      </c>
      <c r="E15" s="186" t="s">
        <v>275</v>
      </c>
      <c r="F15" s="10">
        <v>0</v>
      </c>
      <c r="G15" s="245" t="s">
        <v>309</v>
      </c>
      <c r="H15" s="246">
        <v>0</v>
      </c>
    </row>
    <row r="16" spans="1:8" s="247" customFormat="1" ht="15" customHeight="1">
      <c r="A16" s="248"/>
      <c r="B16" s="10"/>
      <c r="C16" s="8" t="s">
        <v>194</v>
      </c>
      <c r="D16" s="10">
        <v>0</v>
      </c>
      <c r="E16" s="186" t="s">
        <v>276</v>
      </c>
      <c r="F16" s="10">
        <v>0</v>
      </c>
      <c r="G16" s="245" t="s">
        <v>310</v>
      </c>
      <c r="H16" s="246">
        <v>0</v>
      </c>
    </row>
    <row r="17" spans="1:8" s="247" customFormat="1" ht="15" customHeight="1">
      <c r="A17" s="8"/>
      <c r="B17" s="10"/>
      <c r="C17" s="8" t="s">
        <v>195</v>
      </c>
      <c r="D17" s="10">
        <v>0</v>
      </c>
      <c r="E17" s="186" t="s">
        <v>167</v>
      </c>
      <c r="F17" s="10">
        <v>0</v>
      </c>
      <c r="G17" s="245" t="s">
        <v>311</v>
      </c>
      <c r="H17" s="246">
        <v>0</v>
      </c>
    </row>
    <row r="18" spans="1:8" s="247" customFormat="1" ht="15" customHeight="1">
      <c r="A18" s="8"/>
      <c r="B18" s="10"/>
      <c r="C18" s="9" t="s">
        <v>196</v>
      </c>
      <c r="D18" s="10">
        <v>0</v>
      </c>
      <c r="E18" s="8" t="s">
        <v>183</v>
      </c>
      <c r="F18" s="10">
        <v>0</v>
      </c>
      <c r="G18" s="245" t="s">
        <v>312</v>
      </c>
      <c r="H18" s="246">
        <v>0</v>
      </c>
    </row>
    <row r="19" spans="1:8" s="247" customFormat="1" ht="15" customHeight="1">
      <c r="A19" s="248"/>
      <c r="B19" s="10"/>
      <c r="C19" s="9" t="s">
        <v>197</v>
      </c>
      <c r="D19" s="10">
        <v>0</v>
      </c>
      <c r="E19" s="8" t="s">
        <v>184</v>
      </c>
      <c r="F19" s="10">
        <v>0</v>
      </c>
      <c r="G19" s="245" t="s">
        <v>313</v>
      </c>
      <c r="H19" s="246">
        <v>0</v>
      </c>
    </row>
    <row r="20" spans="1:8" s="247" customFormat="1" ht="15.75" customHeight="1">
      <c r="A20" s="248"/>
      <c r="B20" s="10"/>
      <c r="C20" s="9" t="s">
        <v>400</v>
      </c>
      <c r="D20" s="10">
        <v>0</v>
      </c>
      <c r="E20" s="8" t="s">
        <v>437</v>
      </c>
      <c r="F20" s="10">
        <v>0</v>
      </c>
      <c r="G20" s="245" t="s">
        <v>314</v>
      </c>
      <c r="H20" s="246">
        <v>0</v>
      </c>
    </row>
    <row r="21" spans="1:8" s="247" customFormat="1" ht="15" customHeight="1">
      <c r="A21" s="8"/>
      <c r="B21" s="10"/>
      <c r="C21" s="9" t="s">
        <v>198</v>
      </c>
      <c r="D21" s="10">
        <v>0</v>
      </c>
      <c r="E21" s="8"/>
      <c r="F21" s="10"/>
      <c r="G21" s="245"/>
      <c r="H21" s="246"/>
    </row>
    <row r="22" spans="1:8" s="247" customFormat="1" ht="15" customHeight="1">
      <c r="A22" s="8"/>
      <c r="B22" s="10"/>
      <c r="C22" s="9" t="s">
        <v>199</v>
      </c>
      <c r="D22" s="10">
        <v>0</v>
      </c>
      <c r="E22" s="8"/>
      <c r="F22" s="10"/>
      <c r="G22" s="245"/>
      <c r="H22" s="246"/>
    </row>
    <row r="23" spans="1:8" s="247" customFormat="1" ht="15" customHeight="1">
      <c r="A23" s="8"/>
      <c r="B23" s="10"/>
      <c r="C23" s="9" t="s">
        <v>401</v>
      </c>
      <c r="D23" s="10">
        <v>0</v>
      </c>
      <c r="E23" s="8"/>
      <c r="F23" s="10"/>
      <c r="G23" s="245"/>
      <c r="H23" s="246"/>
    </row>
    <row r="24" spans="1:8" s="247" customFormat="1" ht="15" customHeight="1">
      <c r="A24" s="8"/>
      <c r="B24" s="10"/>
      <c r="C24" s="9" t="s">
        <v>402</v>
      </c>
      <c r="D24" s="10">
        <v>0</v>
      </c>
      <c r="E24" s="8"/>
      <c r="F24" s="10"/>
      <c r="G24" s="245"/>
      <c r="H24" s="246"/>
    </row>
    <row r="25" spans="1:8" s="247" customFormat="1" ht="15" customHeight="1">
      <c r="A25" s="8"/>
      <c r="B25" s="10"/>
      <c r="C25" s="9" t="s">
        <v>403</v>
      </c>
      <c r="D25" s="10">
        <v>0</v>
      </c>
      <c r="E25" s="8"/>
      <c r="F25" s="10"/>
      <c r="G25" s="245"/>
      <c r="H25" s="246"/>
    </row>
    <row r="26" spans="1:8" s="247" customFormat="1" ht="15" customHeight="1">
      <c r="A26" s="8"/>
      <c r="B26" s="10"/>
      <c r="C26" s="9" t="s">
        <v>438</v>
      </c>
      <c r="D26" s="10">
        <v>0</v>
      </c>
      <c r="E26" s="8"/>
      <c r="F26" s="10"/>
      <c r="G26" s="245"/>
      <c r="H26" s="246"/>
    </row>
    <row r="27" spans="1:8" s="247" customFormat="1" ht="15" customHeight="1">
      <c r="A27" s="84" t="s">
        <v>161</v>
      </c>
      <c r="B27" s="10">
        <v>1163.73</v>
      </c>
      <c r="C27" s="84" t="s">
        <v>162</v>
      </c>
      <c r="D27" s="10">
        <v>1163.73</v>
      </c>
      <c r="E27" s="84" t="s">
        <v>162</v>
      </c>
      <c r="F27" s="10">
        <v>1163.73</v>
      </c>
      <c r="G27" s="249" t="s">
        <v>315</v>
      </c>
      <c r="H27" s="246">
        <v>1163.73</v>
      </c>
    </row>
    <row r="28" spans="1:8" s="247" customFormat="1" ht="15" customHeight="1">
      <c r="A28" s="8" t="s">
        <v>186</v>
      </c>
      <c r="B28" s="10">
        <v>0</v>
      </c>
      <c r="C28" s="8"/>
      <c r="D28" s="10"/>
      <c r="E28" s="8"/>
      <c r="F28" s="10"/>
      <c r="G28" s="249"/>
      <c r="H28" s="246"/>
    </row>
    <row r="29" spans="1:8" s="247" customFormat="1" ht="13.5" customHeight="1">
      <c r="A29" s="84" t="s">
        <v>168</v>
      </c>
      <c r="B29" s="10">
        <v>1163.73</v>
      </c>
      <c r="C29" s="84" t="s">
        <v>169</v>
      </c>
      <c r="D29" s="10">
        <v>1163.73</v>
      </c>
      <c r="E29" s="84" t="s">
        <v>169</v>
      </c>
      <c r="F29" s="10">
        <v>1163.73</v>
      </c>
      <c r="G29" s="249" t="s">
        <v>316</v>
      </c>
      <c r="H29" s="246">
        <v>1163.73</v>
      </c>
    </row>
    <row r="30" spans="1:8">
      <c r="A30" s="378"/>
      <c r="B30" s="378"/>
      <c r="C30" s="378"/>
      <c r="D30" s="378"/>
      <c r="E30" s="378"/>
      <c r="F30" s="378"/>
    </row>
  </sheetData>
  <sheetProtection formatCells="0" formatColumns="0" formatRows="0"/>
  <mergeCells count="4">
    <mergeCell ref="A30:F30"/>
    <mergeCell ref="A3:C3"/>
    <mergeCell ref="C4:H4"/>
    <mergeCell ref="A2:H2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0" orientation="landscape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26"/>
  <sheetViews>
    <sheetView showGridLines="0" showZeros="0" workbookViewId="0"/>
  </sheetViews>
  <sheetFormatPr defaultColWidth="6.875" defaultRowHeight="23.1" customHeight="1"/>
  <cols>
    <col min="1" max="3" width="3.625" style="133" customWidth="1"/>
    <col min="4" max="4" width="11.125" style="133" customWidth="1"/>
    <col min="5" max="5" width="22.875" style="133" customWidth="1"/>
    <col min="6" max="6" width="12.125" style="133" customWidth="1"/>
    <col min="7" max="12" width="10.375" style="133" customWidth="1"/>
    <col min="13" max="246" width="6.75" style="133" customWidth="1"/>
    <col min="247" max="251" width="6.75" style="134" customWidth="1"/>
    <col min="252" max="252" width="6.875" style="135" customWidth="1"/>
    <col min="253" max="16384" width="6.875" style="135"/>
  </cols>
  <sheetData>
    <row r="1" spans="1:252" ht="23.1" customHeight="1">
      <c r="L1" s="133" t="s">
        <v>37</v>
      </c>
      <c r="IR1"/>
    </row>
    <row r="2" spans="1:252" ht="23.1" customHeight="1">
      <c r="A2" s="452" t="s">
        <v>38</v>
      </c>
      <c r="B2" s="452"/>
      <c r="C2" s="452"/>
      <c r="D2" s="452"/>
      <c r="E2" s="452"/>
      <c r="F2" s="452"/>
      <c r="G2" s="452"/>
      <c r="H2" s="452"/>
      <c r="I2" s="452"/>
      <c r="J2" s="452"/>
      <c r="K2" s="452"/>
      <c r="L2" s="452"/>
      <c r="IR2"/>
    </row>
    <row r="3" spans="1:252" ht="23.1" customHeight="1">
      <c r="K3" s="455" t="s">
        <v>417</v>
      </c>
      <c r="L3" s="455"/>
      <c r="IR3"/>
    </row>
    <row r="4" spans="1:252" ht="23.1" customHeight="1">
      <c r="A4" s="457" t="s">
        <v>212</v>
      </c>
      <c r="B4" s="457"/>
      <c r="C4" s="458"/>
      <c r="D4" s="456" t="s">
        <v>254</v>
      </c>
      <c r="E4" s="453" t="s">
        <v>213</v>
      </c>
      <c r="F4" s="456" t="s">
        <v>185</v>
      </c>
      <c r="G4" s="459" t="s">
        <v>255</v>
      </c>
      <c r="H4" s="456" t="s">
        <v>39</v>
      </c>
      <c r="I4" s="456" t="s">
        <v>256</v>
      </c>
      <c r="J4" s="456" t="s">
        <v>40</v>
      </c>
      <c r="K4" s="456" t="s">
        <v>41</v>
      </c>
      <c r="L4" s="456" t="s">
        <v>253</v>
      </c>
      <c r="IR4"/>
    </row>
    <row r="5" spans="1:252" ht="18" customHeight="1">
      <c r="A5" s="456" t="s">
        <v>215</v>
      </c>
      <c r="B5" s="454" t="s">
        <v>216</v>
      </c>
      <c r="C5" s="453" t="s">
        <v>217</v>
      </c>
      <c r="D5" s="456"/>
      <c r="E5" s="453"/>
      <c r="F5" s="456"/>
      <c r="G5" s="459"/>
      <c r="H5" s="456"/>
      <c r="I5" s="456"/>
      <c r="J5" s="456"/>
      <c r="K5" s="456"/>
      <c r="L5" s="456"/>
      <c r="IR5"/>
    </row>
    <row r="6" spans="1:252" ht="18" customHeight="1">
      <c r="A6" s="456"/>
      <c r="B6" s="454"/>
      <c r="C6" s="453"/>
      <c r="D6" s="456"/>
      <c r="E6" s="453"/>
      <c r="F6" s="456"/>
      <c r="G6" s="459"/>
      <c r="H6" s="456"/>
      <c r="I6" s="456"/>
      <c r="J6" s="456"/>
      <c r="K6" s="456"/>
      <c r="L6" s="456"/>
      <c r="IR6"/>
    </row>
    <row r="7" spans="1:252" ht="23.1" customHeight="1">
      <c r="A7" s="136" t="s">
        <v>206</v>
      </c>
      <c r="B7" s="136" t="s">
        <v>206</v>
      </c>
      <c r="C7" s="136" t="s">
        <v>206</v>
      </c>
      <c r="D7" s="136" t="s">
        <v>206</v>
      </c>
      <c r="E7" s="136" t="s">
        <v>206</v>
      </c>
      <c r="F7" s="136">
        <v>1</v>
      </c>
      <c r="G7" s="136">
        <v>2</v>
      </c>
      <c r="H7" s="136">
        <v>3</v>
      </c>
      <c r="I7" s="136">
        <v>4</v>
      </c>
      <c r="J7" s="136">
        <v>5</v>
      </c>
      <c r="K7" s="136">
        <v>6</v>
      </c>
      <c r="L7" s="136">
        <v>7</v>
      </c>
      <c r="M7" s="137"/>
      <c r="N7" s="138"/>
      <c r="IR7"/>
    </row>
    <row r="8" spans="1:252" s="291" customFormat="1" ht="23.25" customHeight="1">
      <c r="A8" s="292"/>
      <c r="B8" s="292"/>
      <c r="C8" s="293"/>
      <c r="D8" s="294"/>
      <c r="E8" s="295"/>
      <c r="F8" s="296"/>
      <c r="G8" s="296"/>
      <c r="H8" s="297"/>
      <c r="I8" s="296"/>
      <c r="J8" s="296"/>
      <c r="K8" s="296"/>
      <c r="L8" s="297"/>
      <c r="M8" s="137"/>
      <c r="N8" s="139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  <c r="CC8" s="137"/>
      <c r="CD8" s="137"/>
      <c r="CE8" s="137"/>
      <c r="CF8" s="137"/>
      <c r="CG8" s="137"/>
      <c r="CH8" s="137"/>
      <c r="CI8" s="137"/>
      <c r="CJ8" s="137"/>
      <c r="CK8" s="137"/>
      <c r="CL8" s="137"/>
      <c r="CM8" s="137"/>
      <c r="CN8" s="137"/>
      <c r="CO8" s="137"/>
      <c r="CP8" s="137"/>
      <c r="CQ8" s="137"/>
      <c r="CR8" s="137"/>
      <c r="CS8" s="137"/>
      <c r="CT8" s="137"/>
      <c r="CU8" s="137"/>
      <c r="CV8" s="137"/>
      <c r="CW8" s="137"/>
      <c r="CX8" s="137"/>
      <c r="CY8" s="137"/>
      <c r="CZ8" s="137"/>
      <c r="DA8" s="137"/>
      <c r="DB8" s="137"/>
      <c r="DC8" s="137"/>
      <c r="DD8" s="137"/>
      <c r="DE8" s="137"/>
      <c r="DF8" s="137"/>
      <c r="DG8" s="137"/>
      <c r="DH8" s="137"/>
      <c r="DI8" s="137"/>
      <c r="DJ8" s="137"/>
      <c r="DK8" s="137"/>
      <c r="DL8" s="137"/>
      <c r="DM8" s="137"/>
      <c r="DN8" s="137"/>
      <c r="DO8" s="137"/>
      <c r="DP8" s="137"/>
      <c r="DQ8" s="137"/>
      <c r="DR8" s="137"/>
      <c r="DS8" s="137"/>
      <c r="DT8" s="137"/>
      <c r="DU8" s="137"/>
      <c r="DV8" s="137"/>
      <c r="DW8" s="137"/>
      <c r="DX8" s="137"/>
      <c r="DY8" s="137"/>
      <c r="DZ8" s="137"/>
      <c r="EA8" s="137"/>
      <c r="EB8" s="137"/>
      <c r="EC8" s="137"/>
      <c r="ED8" s="137"/>
      <c r="EE8" s="137"/>
      <c r="EF8" s="137"/>
      <c r="EG8" s="137"/>
      <c r="EH8" s="137"/>
      <c r="EI8" s="137"/>
      <c r="EJ8" s="137"/>
      <c r="EK8" s="137"/>
      <c r="EL8" s="137"/>
      <c r="EM8" s="137"/>
      <c r="EN8" s="137"/>
      <c r="EO8" s="137"/>
      <c r="EP8" s="137"/>
      <c r="EQ8" s="137"/>
      <c r="ER8" s="137"/>
      <c r="ES8" s="137"/>
      <c r="ET8" s="137"/>
      <c r="EU8" s="137"/>
      <c r="EV8" s="137"/>
      <c r="EW8" s="137"/>
      <c r="EX8" s="137"/>
      <c r="EY8" s="137"/>
      <c r="EZ8" s="137"/>
      <c r="FA8" s="137"/>
      <c r="FB8" s="137"/>
      <c r="FC8" s="137"/>
      <c r="FD8" s="137"/>
      <c r="FE8" s="137"/>
      <c r="FF8" s="137"/>
      <c r="FG8" s="137"/>
      <c r="FH8" s="137"/>
      <c r="FI8" s="137"/>
      <c r="FJ8" s="137"/>
      <c r="FK8" s="137"/>
      <c r="FL8" s="137"/>
      <c r="FM8" s="137"/>
      <c r="FN8" s="137"/>
      <c r="FO8" s="137"/>
      <c r="FP8" s="137"/>
      <c r="FQ8" s="137"/>
      <c r="FR8" s="137"/>
      <c r="FS8" s="137"/>
      <c r="FT8" s="137"/>
      <c r="FU8" s="137"/>
      <c r="FV8" s="137"/>
      <c r="FW8" s="137"/>
      <c r="FX8" s="137"/>
      <c r="FY8" s="137"/>
      <c r="FZ8" s="137"/>
      <c r="GA8" s="137"/>
      <c r="GB8" s="137"/>
      <c r="GC8" s="137"/>
      <c r="GD8" s="137"/>
      <c r="GE8" s="137"/>
      <c r="GF8" s="137"/>
      <c r="GG8" s="137"/>
      <c r="GH8" s="137"/>
      <c r="GI8" s="137"/>
      <c r="GJ8" s="137"/>
      <c r="GK8" s="137"/>
      <c r="GL8" s="137"/>
      <c r="GM8" s="137"/>
      <c r="GN8" s="137"/>
      <c r="GO8" s="137"/>
      <c r="GP8" s="137"/>
      <c r="GQ8" s="137"/>
      <c r="GR8" s="137"/>
      <c r="GS8" s="137"/>
      <c r="GT8" s="137"/>
      <c r="GU8" s="137"/>
      <c r="GV8" s="137"/>
      <c r="GW8" s="137"/>
      <c r="GX8" s="137"/>
      <c r="GY8" s="137"/>
      <c r="GZ8" s="137"/>
      <c r="HA8" s="137"/>
      <c r="HB8" s="137"/>
      <c r="HC8" s="137"/>
      <c r="HD8" s="137"/>
      <c r="HE8" s="137"/>
      <c r="HF8" s="137"/>
      <c r="HG8" s="137"/>
      <c r="HH8" s="137"/>
      <c r="HI8" s="137"/>
      <c r="HJ8" s="137"/>
      <c r="HK8" s="137"/>
      <c r="HL8" s="137"/>
      <c r="HM8" s="137"/>
      <c r="HN8" s="137"/>
      <c r="HO8" s="137"/>
      <c r="HP8" s="137"/>
      <c r="HQ8" s="137"/>
      <c r="HR8" s="137"/>
      <c r="HS8" s="137"/>
      <c r="HT8" s="137"/>
      <c r="HU8" s="137"/>
      <c r="HV8" s="137"/>
      <c r="HW8" s="137"/>
      <c r="HX8" s="137"/>
      <c r="HY8" s="137"/>
      <c r="HZ8" s="137"/>
      <c r="IA8" s="137"/>
      <c r="IB8" s="137"/>
      <c r="IC8" s="137"/>
      <c r="ID8" s="137"/>
      <c r="IE8" s="137"/>
      <c r="IF8" s="137"/>
      <c r="IG8" s="137"/>
      <c r="IH8" s="137"/>
      <c r="II8" s="137"/>
      <c r="IJ8" s="137"/>
      <c r="IK8" s="137"/>
      <c r="IL8" s="137"/>
      <c r="IM8" s="290"/>
      <c r="IN8" s="290"/>
      <c r="IO8" s="290"/>
      <c r="IP8" s="290"/>
      <c r="IQ8" s="290"/>
      <c r="IR8" s="247"/>
    </row>
    <row r="9" spans="1:252" ht="27.75" customHeight="1">
      <c r="A9" s="137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IR9"/>
    </row>
    <row r="10" spans="1:252" ht="23.1" customHeight="1">
      <c r="A10" s="137"/>
      <c r="B10" s="137"/>
      <c r="C10" s="137"/>
      <c r="D10" s="137"/>
      <c r="E10" s="137"/>
      <c r="F10" s="137"/>
      <c r="H10" s="137"/>
      <c r="I10" s="137"/>
      <c r="J10" s="137"/>
      <c r="K10" s="137"/>
      <c r="L10" s="137"/>
      <c r="M10" s="139"/>
      <c r="IR10"/>
    </row>
    <row r="11" spans="1:252" ht="23.1" customHeight="1">
      <c r="A11" s="137"/>
      <c r="B11" s="137"/>
      <c r="C11" s="137"/>
      <c r="D11" s="137"/>
      <c r="E11" s="137"/>
      <c r="F11" s="137"/>
      <c r="H11" s="137"/>
      <c r="I11" s="137"/>
      <c r="J11" s="137"/>
      <c r="K11" s="137"/>
      <c r="L11" s="137"/>
      <c r="M11" s="138"/>
      <c r="IR11"/>
    </row>
    <row r="12" spans="1:252" ht="23.1" customHeight="1">
      <c r="A12" s="137"/>
      <c r="B12" s="137"/>
      <c r="C12" s="137"/>
      <c r="D12" s="137"/>
      <c r="E12" s="137"/>
      <c r="F12" s="137"/>
      <c r="H12" s="137"/>
      <c r="I12" s="137"/>
      <c r="J12" s="137"/>
      <c r="K12" s="137"/>
      <c r="L12" s="137"/>
      <c r="M12" s="138"/>
      <c r="IR12"/>
    </row>
    <row r="13" spans="1:252" ht="23.1" customHeight="1">
      <c r="A13" s="137"/>
      <c r="E13" s="137"/>
      <c r="F13" s="137"/>
      <c r="H13" s="137"/>
      <c r="I13" s="137"/>
      <c r="J13" s="137"/>
      <c r="K13" s="137"/>
      <c r="L13" s="137"/>
      <c r="M13" s="138"/>
      <c r="IR13"/>
    </row>
    <row r="14" spans="1:252" ht="23.1" customHeight="1">
      <c r="A14" s="137"/>
      <c r="H14" s="137"/>
      <c r="I14" s="137"/>
      <c r="J14" s="137"/>
      <c r="K14" s="137"/>
      <c r="L14" s="137"/>
      <c r="M14" s="138"/>
      <c r="IR14"/>
    </row>
    <row r="15" spans="1:252" ht="23.1" customHeight="1">
      <c r="H15" s="137"/>
      <c r="I15" s="137"/>
      <c r="J15" s="137"/>
      <c r="K15" s="137"/>
      <c r="L15" s="137"/>
      <c r="M15" s="138"/>
      <c r="IR15"/>
    </row>
    <row r="16" spans="1:252" ht="23.1" customHeight="1">
      <c r="H16" s="137"/>
      <c r="I16" s="137"/>
      <c r="J16" s="137"/>
      <c r="K16" s="137"/>
      <c r="M16" s="138"/>
      <c r="IR16"/>
    </row>
    <row r="17" spans="1:252" ht="23.1" customHeight="1">
      <c r="A17"/>
      <c r="B17"/>
      <c r="C17"/>
      <c r="D17"/>
      <c r="E17"/>
      <c r="F17"/>
      <c r="G17"/>
      <c r="H17" s="137"/>
      <c r="M17" s="13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23.1" customHeight="1">
      <c r="A18"/>
      <c r="B18"/>
      <c r="C18"/>
      <c r="D18"/>
      <c r="E18"/>
      <c r="F18"/>
      <c r="G18"/>
      <c r="M18" s="13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3.1" customHeight="1">
      <c r="A19"/>
      <c r="B19"/>
      <c r="C19"/>
      <c r="D19"/>
      <c r="E19"/>
      <c r="F19"/>
      <c r="G19"/>
      <c r="M19" s="13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  <row r="20" spans="1:252" ht="23.1" customHeight="1">
      <c r="A20"/>
      <c r="B20"/>
      <c r="C20"/>
      <c r="D20"/>
      <c r="E20"/>
      <c r="F20"/>
      <c r="G20"/>
      <c r="M20" s="138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</row>
    <row r="21" spans="1:252" ht="23.1" customHeight="1">
      <c r="A21"/>
      <c r="B21"/>
      <c r="C21"/>
      <c r="D21"/>
      <c r="E21"/>
      <c r="F21"/>
      <c r="G21"/>
      <c r="M21" s="138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</row>
    <row r="22" spans="1:252" ht="23.1" customHeight="1">
      <c r="A22"/>
      <c r="B22"/>
      <c r="C22"/>
      <c r="D22"/>
      <c r="E22"/>
      <c r="F22"/>
      <c r="G22"/>
      <c r="M22" s="138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</row>
    <row r="23" spans="1:252" ht="23.1" customHeight="1">
      <c r="A23"/>
      <c r="B23"/>
      <c r="C23"/>
      <c r="D23"/>
      <c r="E23"/>
      <c r="F23"/>
      <c r="G23"/>
      <c r="M23" s="138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</row>
    <row r="24" spans="1:252" ht="23.1" customHeight="1">
      <c r="A24"/>
      <c r="B24"/>
      <c r="C24"/>
      <c r="D24"/>
      <c r="E24"/>
      <c r="F24"/>
      <c r="G24"/>
      <c r="M24" s="138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</row>
    <row r="25" spans="1:252" ht="23.1" customHeight="1">
      <c r="A25"/>
      <c r="B25"/>
      <c r="C25"/>
      <c r="D25"/>
      <c r="E25"/>
      <c r="F25"/>
      <c r="G25"/>
      <c r="M25" s="138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spans="1:252" ht="23.1" customHeight="1">
      <c r="A26"/>
      <c r="B26"/>
      <c r="C26"/>
      <c r="D26"/>
      <c r="E26"/>
      <c r="F26"/>
      <c r="G26"/>
      <c r="M26" s="138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</sheetData>
  <sheetProtection formatCells="0" formatColumns="0" formatRows="0"/>
  <mergeCells count="15">
    <mergeCell ref="A5:A6"/>
    <mergeCell ref="D4:D6"/>
    <mergeCell ref="G4:G6"/>
    <mergeCell ref="E4:E6"/>
    <mergeCell ref="F4:F6"/>
    <mergeCell ref="A2:L2"/>
    <mergeCell ref="C5:C6"/>
    <mergeCell ref="B5:B6"/>
    <mergeCell ref="K3:L3"/>
    <mergeCell ref="K4:K6"/>
    <mergeCell ref="L4:L6"/>
    <mergeCell ref="H4:H6"/>
    <mergeCell ref="I4:I6"/>
    <mergeCell ref="A4:C4"/>
    <mergeCell ref="J4:J6"/>
  </mergeCells>
  <phoneticPr fontId="1" type="noConversion"/>
  <printOptions horizontalCentered="1"/>
  <pageMargins left="0.55118109297564644" right="0.55118109297564644" top="0.78740157480314954" bottom="0.59055118110236215" header="0.35433069927485905" footer="0.51181100484893072"/>
  <pageSetup paperSize="9" scale="10" orientation="landscape" r:id="rId1"/>
  <headerFooter alignWithMargins="0"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K11"/>
  <sheetViews>
    <sheetView showGridLines="0" showZeros="0" workbookViewId="0"/>
  </sheetViews>
  <sheetFormatPr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K1" t="s">
        <v>42</v>
      </c>
    </row>
    <row r="2" spans="1:11" ht="27" customHeight="1">
      <c r="A2" s="417" t="s">
        <v>43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</row>
    <row r="3" spans="1:11" ht="14.25" customHeight="1">
      <c r="J3" s="460" t="s">
        <v>44</v>
      </c>
      <c r="K3" s="460"/>
    </row>
    <row r="4" spans="1:11" ht="33" customHeight="1">
      <c r="A4" s="440" t="s">
        <v>45</v>
      </c>
      <c r="B4" s="440"/>
      <c r="C4" s="440"/>
      <c r="D4" s="418" t="s">
        <v>362</v>
      </c>
      <c r="E4" s="418" t="s">
        <v>318</v>
      </c>
      <c r="F4" s="418" t="s">
        <v>227</v>
      </c>
      <c r="G4" s="418"/>
      <c r="H4" s="418"/>
      <c r="I4" s="418"/>
      <c r="J4" s="418"/>
      <c r="K4" s="418"/>
    </row>
    <row r="5" spans="1:11" ht="14.25" customHeight="1">
      <c r="A5" s="418" t="s">
        <v>215</v>
      </c>
      <c r="B5" s="418" t="s">
        <v>46</v>
      </c>
      <c r="C5" s="418" t="s">
        <v>47</v>
      </c>
      <c r="D5" s="418"/>
      <c r="E5" s="418"/>
      <c r="F5" s="418" t="s">
        <v>48</v>
      </c>
      <c r="G5" s="418" t="s">
        <v>374</v>
      </c>
      <c r="H5" s="418" t="s">
        <v>375</v>
      </c>
      <c r="I5" s="418" t="s">
        <v>376</v>
      </c>
      <c r="J5" s="418" t="s">
        <v>377</v>
      </c>
      <c r="K5" s="418" t="s">
        <v>378</v>
      </c>
    </row>
    <row r="6" spans="1:11" ht="32.25" customHeight="1">
      <c r="A6" s="418"/>
      <c r="B6" s="418"/>
      <c r="C6" s="418"/>
      <c r="D6" s="418"/>
      <c r="E6" s="418"/>
      <c r="F6" s="418"/>
      <c r="G6" s="418"/>
      <c r="H6" s="418"/>
      <c r="I6" s="418"/>
      <c r="J6" s="418"/>
      <c r="K6" s="418"/>
    </row>
    <row r="7" spans="1:11" s="247" customFormat="1" ht="24.75" customHeight="1">
      <c r="A7" s="272"/>
      <c r="B7" s="272"/>
      <c r="C7" s="272"/>
      <c r="D7" s="272"/>
      <c r="E7" s="244"/>
      <c r="F7" s="282"/>
      <c r="G7" s="282"/>
      <c r="H7" s="282"/>
      <c r="I7" s="282"/>
      <c r="J7" s="282"/>
      <c r="K7" s="282"/>
    </row>
    <row r="8" spans="1:11" ht="24.75" customHeight="1"/>
    <row r="9" spans="1:11" ht="24.75" customHeight="1"/>
    <row r="10" spans="1:11" ht="24.75" customHeight="1"/>
    <row r="11" spans="1:11" ht="24.75" customHeight="1"/>
  </sheetData>
  <sheetProtection formatCells="0" formatColumns="0" formatRows="0"/>
  <mergeCells count="15">
    <mergeCell ref="F5:F6"/>
    <mergeCell ref="G5:G6"/>
    <mergeCell ref="H5:H6"/>
    <mergeCell ref="I5:I6"/>
    <mergeCell ref="J5:J6"/>
    <mergeCell ref="A4:C4"/>
    <mergeCell ref="K5:K6"/>
    <mergeCell ref="A5:A6"/>
    <mergeCell ref="B5:B6"/>
    <mergeCell ref="C5:C6"/>
    <mergeCell ref="A2:K2"/>
    <mergeCell ref="J3:K3"/>
    <mergeCell ref="D4:D6"/>
    <mergeCell ref="E4:E6"/>
    <mergeCell ref="F4:K4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8"/>
  <sheetViews>
    <sheetView showGridLines="0" showZeros="0" workbookViewId="0"/>
  </sheetViews>
  <sheetFormatPr defaultRowHeight="14.25"/>
  <cols>
    <col min="1" max="1" width="37" bestFit="1" customWidth="1"/>
    <col min="2" max="2" width="15.5" customWidth="1"/>
    <col min="3" max="3" width="24" bestFit="1" customWidth="1"/>
    <col min="4" max="6" width="13.875" customWidth="1"/>
  </cols>
  <sheetData>
    <row r="1" spans="1:6" ht="20.25" customHeight="1">
      <c r="A1" s="1"/>
      <c r="B1" s="2"/>
      <c r="C1" s="2"/>
      <c r="D1" s="2"/>
      <c r="E1" s="2"/>
      <c r="F1" s="87" t="s">
        <v>447</v>
      </c>
    </row>
    <row r="2" spans="1:6" ht="22.5" customHeight="1">
      <c r="A2" s="381" t="s">
        <v>448</v>
      </c>
      <c r="B2" s="381"/>
      <c r="C2" s="381"/>
      <c r="D2" s="381"/>
      <c r="E2" s="381"/>
      <c r="F2" s="381"/>
    </row>
    <row r="3" spans="1:6" ht="14.25" customHeight="1">
      <c r="A3" s="379"/>
      <c r="B3" s="379"/>
      <c r="C3" s="379"/>
      <c r="D3" s="3"/>
      <c r="E3" s="3"/>
      <c r="F3" s="4" t="s">
        <v>151</v>
      </c>
    </row>
    <row r="4" spans="1:6" ht="17.25" customHeight="1">
      <c r="A4" s="5" t="s">
        <v>152</v>
      </c>
      <c r="B4" s="5"/>
      <c r="C4" s="5" t="s">
        <v>153</v>
      </c>
      <c r="D4" s="5"/>
      <c r="E4" s="5"/>
      <c r="F4" s="5"/>
    </row>
    <row r="5" spans="1:6" ht="17.25" customHeight="1">
      <c r="A5" s="6" t="s">
        <v>154</v>
      </c>
      <c r="B5" s="6" t="s">
        <v>155</v>
      </c>
      <c r="C5" s="7" t="s">
        <v>154</v>
      </c>
      <c r="D5" s="6" t="s">
        <v>449</v>
      </c>
      <c r="E5" s="7" t="s">
        <v>450</v>
      </c>
      <c r="F5" s="6" t="s">
        <v>451</v>
      </c>
    </row>
    <row r="6" spans="1:6" s="247" customFormat="1" ht="15" customHeight="1">
      <c r="A6" s="8" t="s">
        <v>156</v>
      </c>
      <c r="B6" s="10">
        <v>1163.73</v>
      </c>
      <c r="C6" s="8" t="s">
        <v>157</v>
      </c>
      <c r="D6" s="298">
        <v>1157.6300000000001</v>
      </c>
      <c r="E6" s="298">
        <v>1157.6300000000001</v>
      </c>
      <c r="F6" s="298">
        <v>0</v>
      </c>
    </row>
    <row r="7" spans="1:6" s="247" customFormat="1" ht="15" customHeight="1">
      <c r="A7" s="8" t="s">
        <v>158</v>
      </c>
      <c r="B7" s="10">
        <v>328.35</v>
      </c>
      <c r="C7" s="245" t="s">
        <v>452</v>
      </c>
      <c r="D7" s="298">
        <v>0</v>
      </c>
      <c r="E7" s="298">
        <v>0</v>
      </c>
      <c r="F7" s="298">
        <v>0</v>
      </c>
    </row>
    <row r="8" spans="1:6" s="247" customFormat="1" ht="15" customHeight="1">
      <c r="A8" s="8" t="s">
        <v>159</v>
      </c>
      <c r="B8" s="10">
        <v>835.38</v>
      </c>
      <c r="C8" s="8" t="s">
        <v>453</v>
      </c>
      <c r="D8" s="298">
        <v>0</v>
      </c>
      <c r="E8" s="298">
        <v>0</v>
      </c>
      <c r="F8" s="298">
        <v>0</v>
      </c>
    </row>
    <row r="9" spans="1:6" s="247" customFormat="1" ht="15" customHeight="1">
      <c r="A9" s="8" t="s">
        <v>160</v>
      </c>
      <c r="B9" s="10">
        <v>0</v>
      </c>
      <c r="C9" s="8" t="s">
        <v>454</v>
      </c>
      <c r="D9" s="298">
        <v>0</v>
      </c>
      <c r="E9" s="298">
        <v>0</v>
      </c>
      <c r="F9" s="298">
        <v>0</v>
      </c>
    </row>
    <row r="10" spans="1:6" s="247" customFormat="1" ht="15" customHeight="1">
      <c r="A10" s="8"/>
      <c r="B10" s="10"/>
      <c r="C10" s="8" t="s">
        <v>455</v>
      </c>
      <c r="D10" s="298">
        <v>0</v>
      </c>
      <c r="E10" s="298">
        <v>0</v>
      </c>
      <c r="F10" s="298">
        <v>0</v>
      </c>
    </row>
    <row r="11" spans="1:6" s="247" customFormat="1" ht="15" customHeight="1">
      <c r="A11" s="8"/>
      <c r="B11" s="10"/>
      <c r="C11" s="8" t="s">
        <v>456</v>
      </c>
      <c r="D11" s="298">
        <v>0</v>
      </c>
      <c r="E11" s="298">
        <v>0</v>
      </c>
      <c r="F11" s="298">
        <v>0</v>
      </c>
    </row>
    <row r="12" spans="1:6" s="247" customFormat="1" ht="15" customHeight="1">
      <c r="A12" s="8"/>
      <c r="B12" s="10"/>
      <c r="C12" s="8" t="s">
        <v>457</v>
      </c>
      <c r="D12" s="298">
        <v>6.1</v>
      </c>
      <c r="E12" s="298">
        <v>6.1</v>
      </c>
      <c r="F12" s="298">
        <v>0</v>
      </c>
    </row>
    <row r="13" spans="1:6" s="247" customFormat="1" ht="15" customHeight="1">
      <c r="A13" s="8"/>
      <c r="B13" s="10"/>
      <c r="C13" s="8" t="s">
        <v>458</v>
      </c>
      <c r="D13" s="298">
        <v>0</v>
      </c>
      <c r="E13" s="298">
        <v>0</v>
      </c>
      <c r="F13" s="298">
        <v>0</v>
      </c>
    </row>
    <row r="14" spans="1:6" s="247" customFormat="1" ht="15" customHeight="1">
      <c r="A14" s="248"/>
      <c r="B14" s="10"/>
      <c r="C14" s="8" t="s">
        <v>459</v>
      </c>
      <c r="D14" s="298">
        <v>0</v>
      </c>
      <c r="E14" s="298">
        <v>0</v>
      </c>
      <c r="F14" s="298">
        <v>0</v>
      </c>
    </row>
    <row r="15" spans="1:6" s="247" customFormat="1" ht="15" customHeight="1">
      <c r="A15" s="8"/>
      <c r="B15" s="10"/>
      <c r="C15" s="8" t="s">
        <v>460</v>
      </c>
      <c r="D15" s="298">
        <v>0</v>
      </c>
      <c r="E15" s="298">
        <v>0</v>
      </c>
      <c r="F15" s="298">
        <v>0</v>
      </c>
    </row>
    <row r="16" spans="1:6" s="247" customFormat="1" ht="15" customHeight="1">
      <c r="A16" s="8"/>
      <c r="B16" s="10"/>
      <c r="C16" s="8" t="s">
        <v>461</v>
      </c>
      <c r="D16" s="298">
        <v>0</v>
      </c>
      <c r="E16" s="298">
        <v>0</v>
      </c>
      <c r="F16" s="298">
        <v>0</v>
      </c>
    </row>
    <row r="17" spans="1:6" s="247" customFormat="1" ht="15" customHeight="1">
      <c r="A17" s="8"/>
      <c r="B17" s="10"/>
      <c r="C17" s="8" t="s">
        <v>462</v>
      </c>
      <c r="D17" s="298">
        <v>0</v>
      </c>
      <c r="E17" s="298">
        <v>0</v>
      </c>
      <c r="F17" s="298">
        <v>0</v>
      </c>
    </row>
    <row r="18" spans="1:6" s="247" customFormat="1" ht="15" customHeight="1">
      <c r="A18" s="8"/>
      <c r="B18" s="10"/>
      <c r="C18" s="9" t="s">
        <v>463</v>
      </c>
      <c r="D18" s="298">
        <v>0</v>
      </c>
      <c r="E18" s="298">
        <v>0</v>
      </c>
      <c r="F18" s="298">
        <v>0</v>
      </c>
    </row>
    <row r="19" spans="1:6" s="247" customFormat="1" ht="15" customHeight="1">
      <c r="A19" s="8"/>
      <c r="B19" s="10"/>
      <c r="C19" s="9" t="s">
        <v>464</v>
      </c>
      <c r="D19" s="298">
        <v>0</v>
      </c>
      <c r="E19" s="298">
        <v>0</v>
      </c>
      <c r="F19" s="298">
        <v>0</v>
      </c>
    </row>
    <row r="20" spans="1:6" s="247" customFormat="1" ht="15" customHeight="1">
      <c r="A20" s="8"/>
      <c r="B20" s="10"/>
      <c r="C20" s="9" t="s">
        <v>465</v>
      </c>
      <c r="D20" s="298">
        <v>0</v>
      </c>
      <c r="E20" s="298">
        <v>0</v>
      </c>
      <c r="F20" s="298">
        <v>0</v>
      </c>
    </row>
    <row r="21" spans="1:6" s="247" customFormat="1" ht="15" customHeight="1">
      <c r="A21" s="8"/>
      <c r="B21" s="10"/>
      <c r="C21" s="9" t="s">
        <v>466</v>
      </c>
      <c r="D21" s="298">
        <v>0</v>
      </c>
      <c r="E21" s="298">
        <v>0</v>
      </c>
      <c r="F21" s="298">
        <v>0</v>
      </c>
    </row>
    <row r="22" spans="1:6" s="247" customFormat="1" ht="15" customHeight="1">
      <c r="A22" s="8"/>
      <c r="B22" s="10"/>
      <c r="C22" s="9" t="s">
        <v>467</v>
      </c>
      <c r="D22" s="298">
        <v>0</v>
      </c>
      <c r="E22" s="298">
        <v>0</v>
      </c>
      <c r="F22" s="298">
        <v>0</v>
      </c>
    </row>
    <row r="23" spans="1:6" s="247" customFormat="1" ht="15" customHeight="1">
      <c r="A23" s="8"/>
      <c r="B23" s="10"/>
      <c r="C23" s="9" t="s">
        <v>468</v>
      </c>
      <c r="D23" s="299">
        <v>0</v>
      </c>
      <c r="E23" s="299">
        <v>0</v>
      </c>
      <c r="F23" s="299">
        <v>0</v>
      </c>
    </row>
    <row r="24" spans="1:6" s="247" customFormat="1" ht="15" customHeight="1">
      <c r="A24" s="8"/>
      <c r="B24" s="10"/>
      <c r="C24" s="9" t="s">
        <v>469</v>
      </c>
      <c r="D24" s="298">
        <v>0</v>
      </c>
      <c r="E24" s="298">
        <v>0</v>
      </c>
      <c r="F24" s="298">
        <v>0</v>
      </c>
    </row>
    <row r="25" spans="1:6" s="247" customFormat="1" ht="15" customHeight="1">
      <c r="A25" s="8"/>
      <c r="B25" s="10"/>
      <c r="C25" s="9" t="s">
        <v>470</v>
      </c>
      <c r="D25" s="298">
        <v>0</v>
      </c>
      <c r="E25" s="298">
        <v>0</v>
      </c>
      <c r="F25" s="298">
        <v>0</v>
      </c>
    </row>
    <row r="26" spans="1:6" s="247" customFormat="1" ht="15" customHeight="1">
      <c r="A26" s="8"/>
      <c r="B26" s="10"/>
      <c r="C26" s="9" t="s">
        <v>471</v>
      </c>
      <c r="D26" s="298">
        <v>0</v>
      </c>
      <c r="E26" s="298">
        <v>0</v>
      </c>
      <c r="F26" s="298">
        <v>0</v>
      </c>
    </row>
    <row r="27" spans="1:6" s="247" customFormat="1" ht="15" customHeight="1">
      <c r="A27" s="84" t="s">
        <v>161</v>
      </c>
      <c r="B27" s="10">
        <v>1163.73</v>
      </c>
      <c r="C27" s="84" t="s">
        <v>162</v>
      </c>
      <c r="D27" s="298">
        <v>1163.73</v>
      </c>
      <c r="E27" s="298">
        <v>1163.73</v>
      </c>
      <c r="F27" s="298">
        <v>0</v>
      </c>
    </row>
    <row r="28" spans="1:6">
      <c r="A28" s="461"/>
      <c r="B28" s="461"/>
      <c r="C28" s="461"/>
      <c r="D28" s="461"/>
      <c r="E28" s="461"/>
      <c r="F28" s="461"/>
    </row>
  </sheetData>
  <sheetProtection formatCells="0" formatColumns="0" formatRows="0"/>
  <mergeCells count="3">
    <mergeCell ref="A2:F2"/>
    <mergeCell ref="A3:C3"/>
    <mergeCell ref="A28:F28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horizontalDpi="1200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38"/>
  <sheetViews>
    <sheetView showGridLines="0" showZeros="0" workbookViewId="0"/>
  </sheetViews>
  <sheetFormatPr defaultColWidth="6.875" defaultRowHeight="18.95" customHeight="1"/>
  <cols>
    <col min="1" max="1" width="5.375" style="153" customWidth="1"/>
    <col min="2" max="3" width="5.375" style="154" customWidth="1"/>
    <col min="4" max="4" width="7.625" style="156" customWidth="1"/>
    <col min="5" max="5" width="24.125" style="155" customWidth="1"/>
    <col min="6" max="13" width="8.625" style="152" customWidth="1"/>
    <col min="14" max="18" width="8.625" style="141" customWidth="1"/>
    <col min="19" max="19" width="8.625" style="142" customWidth="1"/>
    <col min="20" max="247" width="8" style="141" customWidth="1"/>
    <col min="248" max="252" width="6.875" style="142" customWidth="1"/>
    <col min="253" max="16384" width="6.875" style="142"/>
  </cols>
  <sheetData>
    <row r="1" spans="1:252" ht="23.25" customHeight="1">
      <c r="A1" s="140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Q1" s="140"/>
      <c r="R1" s="140"/>
      <c r="S1" s="140" t="s">
        <v>49</v>
      </c>
      <c r="IN1"/>
      <c r="IO1"/>
      <c r="IP1"/>
      <c r="IQ1"/>
      <c r="IR1"/>
    </row>
    <row r="2" spans="1:252" ht="23.25" customHeight="1">
      <c r="A2" s="463" t="s">
        <v>257</v>
      </c>
      <c r="B2" s="463"/>
      <c r="C2" s="463"/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  <c r="O2" s="463"/>
      <c r="P2" s="463"/>
      <c r="Q2" s="463"/>
      <c r="R2" s="463"/>
      <c r="S2" s="463"/>
      <c r="IN2"/>
      <c r="IO2"/>
      <c r="IP2"/>
      <c r="IQ2"/>
      <c r="IR2"/>
    </row>
    <row r="3" spans="1:252" s="145" customFormat="1" ht="23.25" customHeight="1">
      <c r="A3" s="143"/>
      <c r="B3" s="144"/>
      <c r="C3" s="144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Q3" s="140"/>
      <c r="R3" s="140"/>
      <c r="S3" s="183" t="s">
        <v>50</v>
      </c>
      <c r="IN3"/>
      <c r="IO3"/>
      <c r="IP3"/>
      <c r="IQ3"/>
      <c r="IR3"/>
    </row>
    <row r="4" spans="1:252" s="145" customFormat="1" ht="23.25" customHeight="1">
      <c r="A4" s="146" t="s">
        <v>218</v>
      </c>
      <c r="B4" s="146"/>
      <c r="C4" s="146"/>
      <c r="D4" s="462" t="s">
        <v>201</v>
      </c>
      <c r="E4" s="464" t="s">
        <v>51</v>
      </c>
      <c r="F4" s="462" t="s">
        <v>52</v>
      </c>
      <c r="G4" s="147" t="s">
        <v>220</v>
      </c>
      <c r="H4" s="147"/>
      <c r="I4" s="147"/>
      <c r="J4" s="147"/>
      <c r="K4" s="147" t="s">
        <v>221</v>
      </c>
      <c r="L4" s="147"/>
      <c r="M4" s="147"/>
      <c r="N4" s="147"/>
      <c r="O4" s="147"/>
      <c r="P4" s="147"/>
      <c r="Q4" s="147"/>
      <c r="R4" s="147"/>
      <c r="S4" s="462" t="s">
        <v>224</v>
      </c>
      <c r="IN4"/>
      <c r="IO4"/>
      <c r="IP4"/>
      <c r="IQ4"/>
      <c r="IR4"/>
    </row>
    <row r="5" spans="1:252" s="145" customFormat="1" ht="23.25" customHeight="1">
      <c r="A5" s="462" t="s">
        <v>215</v>
      </c>
      <c r="B5" s="462" t="s">
        <v>216</v>
      </c>
      <c r="C5" s="462" t="s">
        <v>53</v>
      </c>
      <c r="D5" s="462"/>
      <c r="E5" s="462"/>
      <c r="F5" s="462"/>
      <c r="G5" s="462" t="s">
        <v>203</v>
      </c>
      <c r="H5" s="462" t="s">
        <v>225</v>
      </c>
      <c r="I5" s="462" t="s">
        <v>226</v>
      </c>
      <c r="J5" s="462" t="s">
        <v>227</v>
      </c>
      <c r="K5" s="462" t="s">
        <v>203</v>
      </c>
      <c r="L5" s="462" t="s">
        <v>228</v>
      </c>
      <c r="M5" s="462" t="s">
        <v>54</v>
      </c>
      <c r="N5" s="462" t="s">
        <v>55</v>
      </c>
      <c r="O5" s="462" t="s">
        <v>56</v>
      </c>
      <c r="P5" s="462" t="s">
        <v>57</v>
      </c>
      <c r="Q5" s="462" t="s">
        <v>58</v>
      </c>
      <c r="R5" s="462" t="s">
        <v>229</v>
      </c>
      <c r="S5" s="462"/>
      <c r="IN5"/>
      <c r="IO5"/>
      <c r="IP5"/>
      <c r="IQ5"/>
      <c r="IR5"/>
    </row>
    <row r="6" spans="1:252" ht="31.5" customHeight="1">
      <c r="A6" s="462"/>
      <c r="B6" s="462"/>
      <c r="C6" s="462"/>
      <c r="D6" s="462"/>
      <c r="E6" s="462"/>
      <c r="F6" s="462"/>
      <c r="G6" s="462"/>
      <c r="H6" s="462"/>
      <c r="I6" s="462"/>
      <c r="J6" s="462"/>
      <c r="K6" s="462"/>
      <c r="L6" s="462"/>
      <c r="M6" s="462"/>
      <c r="N6" s="462"/>
      <c r="O6" s="462"/>
      <c r="P6" s="462"/>
      <c r="Q6" s="462"/>
      <c r="R6" s="462"/>
      <c r="S6" s="462"/>
      <c r="IN6"/>
      <c r="IO6"/>
      <c r="IP6"/>
      <c r="IQ6"/>
      <c r="IR6"/>
    </row>
    <row r="7" spans="1:252" ht="23.25" customHeight="1">
      <c r="A7" s="184" t="s">
        <v>206</v>
      </c>
      <c r="B7" s="148" t="s">
        <v>206</v>
      </c>
      <c r="C7" s="148" t="s">
        <v>59</v>
      </c>
      <c r="D7" s="148" t="s">
        <v>206</v>
      </c>
      <c r="E7" s="148" t="s">
        <v>206</v>
      </c>
      <c r="F7" s="148">
        <v>1</v>
      </c>
      <c r="G7" s="148">
        <v>2</v>
      </c>
      <c r="H7" s="148">
        <v>3</v>
      </c>
      <c r="I7" s="184">
        <v>4</v>
      </c>
      <c r="J7" s="184">
        <v>5</v>
      </c>
      <c r="K7" s="148">
        <v>6</v>
      </c>
      <c r="L7" s="148">
        <v>7</v>
      </c>
      <c r="M7" s="148">
        <v>8</v>
      </c>
      <c r="N7" s="184">
        <v>9</v>
      </c>
      <c r="O7" s="184">
        <v>10</v>
      </c>
      <c r="P7" s="148">
        <v>11</v>
      </c>
      <c r="Q7" s="148">
        <v>12</v>
      </c>
      <c r="R7" s="148">
        <v>13</v>
      </c>
      <c r="S7" s="185">
        <v>14</v>
      </c>
      <c r="IN7"/>
      <c r="IO7"/>
      <c r="IP7"/>
      <c r="IQ7"/>
      <c r="IR7"/>
    </row>
    <row r="8" spans="1:252" s="300" customFormat="1" ht="23.25" customHeight="1">
      <c r="A8" s="301"/>
      <c r="B8" s="301"/>
      <c r="C8" s="301"/>
      <c r="D8" s="302"/>
      <c r="E8" s="303" t="s">
        <v>203</v>
      </c>
      <c r="F8" s="304">
        <f t="shared" ref="F8:S8" si="0">F9+F12</f>
        <v>1163.73</v>
      </c>
      <c r="G8" s="304">
        <f t="shared" si="0"/>
        <v>325.5</v>
      </c>
      <c r="H8" s="304">
        <f t="shared" si="0"/>
        <v>325.5</v>
      </c>
      <c r="I8" s="304">
        <f t="shared" si="0"/>
        <v>0</v>
      </c>
      <c r="J8" s="304">
        <f t="shared" si="0"/>
        <v>0</v>
      </c>
      <c r="K8" s="304">
        <f t="shared" si="0"/>
        <v>838.23</v>
      </c>
      <c r="L8" s="304">
        <f t="shared" si="0"/>
        <v>838.23</v>
      </c>
      <c r="M8" s="304">
        <f t="shared" si="0"/>
        <v>0</v>
      </c>
      <c r="N8" s="304">
        <f t="shared" si="0"/>
        <v>0</v>
      </c>
      <c r="O8" s="304">
        <f t="shared" si="0"/>
        <v>0</v>
      </c>
      <c r="P8" s="304">
        <f t="shared" si="0"/>
        <v>0</v>
      </c>
      <c r="Q8" s="304">
        <f t="shared" si="0"/>
        <v>0</v>
      </c>
      <c r="R8" s="304">
        <f t="shared" si="0"/>
        <v>0</v>
      </c>
      <c r="S8" s="305">
        <f t="shared" si="0"/>
        <v>0</v>
      </c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149"/>
      <c r="DB8" s="149"/>
      <c r="DC8" s="149"/>
      <c r="DD8" s="149"/>
      <c r="DE8" s="149"/>
      <c r="DF8" s="149"/>
      <c r="DG8" s="149"/>
      <c r="DH8" s="149"/>
      <c r="DI8" s="149"/>
      <c r="DJ8" s="149"/>
      <c r="DK8" s="149"/>
      <c r="DL8" s="149"/>
      <c r="DM8" s="149"/>
      <c r="DN8" s="149"/>
      <c r="DO8" s="149"/>
      <c r="DP8" s="149"/>
      <c r="DQ8" s="149"/>
      <c r="DR8" s="149"/>
      <c r="DS8" s="149"/>
      <c r="DT8" s="149"/>
      <c r="DU8" s="149"/>
      <c r="DV8" s="149"/>
      <c r="DW8" s="149"/>
      <c r="DX8" s="149"/>
      <c r="DY8" s="149"/>
      <c r="DZ8" s="149"/>
      <c r="EA8" s="149"/>
      <c r="EB8" s="149"/>
      <c r="EC8" s="149"/>
      <c r="ED8" s="149"/>
      <c r="EE8" s="149"/>
      <c r="EF8" s="149"/>
      <c r="EG8" s="149"/>
      <c r="EH8" s="149"/>
      <c r="EI8" s="149"/>
      <c r="EJ8" s="149"/>
      <c r="EK8" s="149"/>
      <c r="EL8" s="149"/>
      <c r="EM8" s="149"/>
      <c r="EN8" s="149"/>
      <c r="EO8" s="149"/>
      <c r="EP8" s="149"/>
      <c r="EQ8" s="149"/>
      <c r="ER8" s="149"/>
      <c r="ES8" s="149"/>
      <c r="ET8" s="149"/>
      <c r="EU8" s="149"/>
      <c r="EV8" s="149"/>
      <c r="EW8" s="149"/>
      <c r="EX8" s="149"/>
      <c r="EY8" s="149"/>
      <c r="EZ8" s="149"/>
      <c r="FA8" s="149"/>
      <c r="FB8" s="149"/>
      <c r="FC8" s="149"/>
      <c r="FD8" s="149"/>
      <c r="FE8" s="149"/>
      <c r="FF8" s="149"/>
      <c r="FG8" s="149"/>
      <c r="FH8" s="149"/>
      <c r="FI8" s="149"/>
      <c r="FJ8" s="149"/>
      <c r="FK8" s="149"/>
      <c r="FL8" s="149"/>
      <c r="FM8" s="149"/>
      <c r="FN8" s="149"/>
      <c r="FO8" s="149"/>
      <c r="FP8" s="149"/>
      <c r="FQ8" s="149"/>
      <c r="FR8" s="149"/>
      <c r="FS8" s="149"/>
      <c r="FT8" s="149"/>
      <c r="FU8" s="149"/>
      <c r="FV8" s="149"/>
      <c r="FW8" s="149"/>
      <c r="FX8" s="149"/>
      <c r="FY8" s="149"/>
      <c r="FZ8" s="149"/>
      <c r="GA8" s="149"/>
      <c r="GB8" s="149"/>
      <c r="GC8" s="149"/>
      <c r="GD8" s="149"/>
      <c r="GE8" s="149"/>
      <c r="GF8" s="149"/>
      <c r="GG8" s="149"/>
      <c r="GH8" s="149"/>
      <c r="GI8" s="149"/>
      <c r="GJ8" s="149"/>
      <c r="GK8" s="149"/>
      <c r="GL8" s="149"/>
      <c r="GM8" s="149"/>
      <c r="GN8" s="149"/>
      <c r="GO8" s="149"/>
      <c r="GP8" s="149"/>
      <c r="GQ8" s="149"/>
      <c r="GR8" s="149"/>
      <c r="GS8" s="149"/>
      <c r="GT8" s="149"/>
      <c r="GU8" s="149"/>
      <c r="GV8" s="149"/>
      <c r="GW8" s="149"/>
      <c r="GX8" s="149"/>
      <c r="GY8" s="149"/>
      <c r="GZ8" s="149"/>
      <c r="HA8" s="149"/>
      <c r="HB8" s="149"/>
      <c r="HC8" s="149"/>
      <c r="HD8" s="149"/>
      <c r="HE8" s="149"/>
      <c r="HF8" s="149"/>
      <c r="HG8" s="149"/>
      <c r="HH8" s="149"/>
      <c r="HI8" s="149"/>
      <c r="HJ8" s="149"/>
      <c r="HK8" s="149"/>
      <c r="HL8" s="149"/>
      <c r="HM8" s="149"/>
      <c r="HN8" s="149"/>
      <c r="HO8" s="149"/>
      <c r="HP8" s="149"/>
      <c r="HQ8" s="149"/>
      <c r="HR8" s="149"/>
      <c r="HS8" s="149"/>
      <c r="HT8" s="149"/>
      <c r="HU8" s="149"/>
      <c r="HV8" s="149"/>
      <c r="HW8" s="149"/>
      <c r="HX8" s="149"/>
      <c r="HY8" s="149"/>
      <c r="HZ8" s="149"/>
      <c r="IA8" s="149"/>
      <c r="IB8" s="149"/>
      <c r="IC8" s="149"/>
      <c r="ID8" s="149"/>
      <c r="IE8" s="149"/>
      <c r="IF8" s="149"/>
      <c r="IG8" s="149"/>
      <c r="IH8" s="149"/>
      <c r="II8" s="149"/>
      <c r="IJ8" s="149"/>
      <c r="IK8" s="149"/>
      <c r="IL8" s="149"/>
      <c r="IM8" s="149"/>
      <c r="IN8" s="247"/>
      <c r="IO8" s="247"/>
      <c r="IP8" s="247"/>
      <c r="IQ8" s="247"/>
      <c r="IR8" s="247"/>
    </row>
    <row r="9" spans="1:252" ht="23.25" customHeight="1">
      <c r="A9" s="301" t="s">
        <v>409</v>
      </c>
      <c r="B9" s="301"/>
      <c r="C9" s="301"/>
      <c r="D9" s="302"/>
      <c r="E9" s="303" t="s">
        <v>60</v>
      </c>
      <c r="F9" s="304">
        <f t="shared" ref="F9:S10" si="1">F10</f>
        <v>1157.6300000000001</v>
      </c>
      <c r="G9" s="304">
        <f t="shared" si="1"/>
        <v>319.39999999999998</v>
      </c>
      <c r="H9" s="304">
        <f t="shared" si="1"/>
        <v>319.39999999999998</v>
      </c>
      <c r="I9" s="304">
        <f t="shared" si="1"/>
        <v>0</v>
      </c>
      <c r="J9" s="304">
        <f t="shared" si="1"/>
        <v>0</v>
      </c>
      <c r="K9" s="304">
        <f t="shared" si="1"/>
        <v>838.23</v>
      </c>
      <c r="L9" s="304">
        <f t="shared" si="1"/>
        <v>838.23</v>
      </c>
      <c r="M9" s="304">
        <f t="shared" si="1"/>
        <v>0</v>
      </c>
      <c r="N9" s="304">
        <f t="shared" si="1"/>
        <v>0</v>
      </c>
      <c r="O9" s="304">
        <f t="shared" si="1"/>
        <v>0</v>
      </c>
      <c r="P9" s="304">
        <f t="shared" si="1"/>
        <v>0</v>
      </c>
      <c r="Q9" s="304">
        <f t="shared" si="1"/>
        <v>0</v>
      </c>
      <c r="R9" s="304">
        <f t="shared" si="1"/>
        <v>0</v>
      </c>
      <c r="S9" s="305">
        <f t="shared" si="1"/>
        <v>0</v>
      </c>
      <c r="IN9"/>
      <c r="IO9"/>
      <c r="IP9"/>
      <c r="IQ9"/>
      <c r="IR9"/>
    </row>
    <row r="10" spans="1:252" ht="23.25" customHeight="1">
      <c r="A10" s="301"/>
      <c r="B10" s="301" t="s">
        <v>25</v>
      </c>
      <c r="C10" s="301" t="s">
        <v>26</v>
      </c>
      <c r="D10" s="302"/>
      <c r="E10" s="303" t="s">
        <v>61</v>
      </c>
      <c r="F10" s="304">
        <f t="shared" si="1"/>
        <v>1157.6300000000001</v>
      </c>
      <c r="G10" s="304">
        <f t="shared" si="1"/>
        <v>319.39999999999998</v>
      </c>
      <c r="H10" s="304">
        <f t="shared" si="1"/>
        <v>319.39999999999998</v>
      </c>
      <c r="I10" s="304">
        <f t="shared" si="1"/>
        <v>0</v>
      </c>
      <c r="J10" s="304">
        <f t="shared" si="1"/>
        <v>0</v>
      </c>
      <c r="K10" s="304">
        <f t="shared" si="1"/>
        <v>838.23</v>
      </c>
      <c r="L10" s="304">
        <f t="shared" si="1"/>
        <v>838.23</v>
      </c>
      <c r="M10" s="304">
        <f t="shared" si="1"/>
        <v>0</v>
      </c>
      <c r="N10" s="304">
        <f t="shared" si="1"/>
        <v>0</v>
      </c>
      <c r="O10" s="304">
        <f t="shared" si="1"/>
        <v>0</v>
      </c>
      <c r="P10" s="304">
        <f t="shared" si="1"/>
        <v>0</v>
      </c>
      <c r="Q10" s="304">
        <f t="shared" si="1"/>
        <v>0</v>
      </c>
      <c r="R10" s="304">
        <f t="shared" si="1"/>
        <v>0</v>
      </c>
      <c r="S10" s="305">
        <f t="shared" si="1"/>
        <v>0</v>
      </c>
      <c r="IN10"/>
      <c r="IO10"/>
      <c r="IP10"/>
      <c r="IQ10"/>
      <c r="IR10"/>
    </row>
    <row r="11" spans="1:252" ht="23.25" customHeight="1">
      <c r="A11" s="301" t="s">
        <v>62</v>
      </c>
      <c r="B11" s="301" t="s">
        <v>63</v>
      </c>
      <c r="C11" s="301" t="s">
        <v>64</v>
      </c>
      <c r="D11" s="302" t="s">
        <v>65</v>
      </c>
      <c r="E11" s="303" t="s">
        <v>66</v>
      </c>
      <c r="F11" s="304">
        <v>1157.6300000000001</v>
      </c>
      <c r="G11" s="304">
        <v>319.39999999999998</v>
      </c>
      <c r="H11" s="304">
        <v>319.39999999999998</v>
      </c>
      <c r="I11" s="304">
        <v>0</v>
      </c>
      <c r="J11" s="304">
        <v>0</v>
      </c>
      <c r="K11" s="304">
        <v>838.23</v>
      </c>
      <c r="L11" s="304">
        <v>838.23</v>
      </c>
      <c r="M11" s="304">
        <v>0</v>
      </c>
      <c r="N11" s="304">
        <v>0</v>
      </c>
      <c r="O11" s="304">
        <v>0</v>
      </c>
      <c r="P11" s="304">
        <v>0</v>
      </c>
      <c r="Q11" s="304">
        <v>0</v>
      </c>
      <c r="R11" s="304">
        <v>0</v>
      </c>
      <c r="S11" s="305">
        <v>0</v>
      </c>
      <c r="IN11"/>
      <c r="IO11"/>
      <c r="IP11"/>
      <c r="IQ11"/>
      <c r="IR11"/>
    </row>
    <row r="12" spans="1:252" ht="23.25" customHeight="1">
      <c r="A12" s="301" t="s">
        <v>405</v>
      </c>
      <c r="B12" s="301"/>
      <c r="C12" s="301"/>
      <c r="D12" s="302"/>
      <c r="E12" s="303" t="s">
        <v>411</v>
      </c>
      <c r="F12" s="304">
        <f t="shared" ref="F12:S13" si="2">F13</f>
        <v>6.1</v>
      </c>
      <c r="G12" s="304">
        <f t="shared" si="2"/>
        <v>6.1</v>
      </c>
      <c r="H12" s="304">
        <f t="shared" si="2"/>
        <v>6.1</v>
      </c>
      <c r="I12" s="304">
        <f t="shared" si="2"/>
        <v>0</v>
      </c>
      <c r="J12" s="304">
        <f t="shared" si="2"/>
        <v>0</v>
      </c>
      <c r="K12" s="304">
        <f t="shared" si="2"/>
        <v>0</v>
      </c>
      <c r="L12" s="304">
        <f t="shared" si="2"/>
        <v>0</v>
      </c>
      <c r="M12" s="304">
        <f t="shared" si="2"/>
        <v>0</v>
      </c>
      <c r="N12" s="304">
        <f t="shared" si="2"/>
        <v>0</v>
      </c>
      <c r="O12" s="304">
        <f t="shared" si="2"/>
        <v>0</v>
      </c>
      <c r="P12" s="304">
        <f t="shared" si="2"/>
        <v>0</v>
      </c>
      <c r="Q12" s="304">
        <f t="shared" si="2"/>
        <v>0</v>
      </c>
      <c r="R12" s="304">
        <f t="shared" si="2"/>
        <v>0</v>
      </c>
      <c r="S12" s="305">
        <f t="shared" si="2"/>
        <v>0</v>
      </c>
      <c r="IN12"/>
      <c r="IO12"/>
      <c r="IP12"/>
      <c r="IQ12"/>
      <c r="IR12"/>
    </row>
    <row r="13" spans="1:252" ht="23.25" customHeight="1">
      <c r="A13" s="301"/>
      <c r="B13" s="301" t="s">
        <v>406</v>
      </c>
      <c r="C13" s="301" t="s">
        <v>407</v>
      </c>
      <c r="D13" s="302"/>
      <c r="E13" s="303" t="s">
        <v>413</v>
      </c>
      <c r="F13" s="304">
        <f t="shared" si="2"/>
        <v>6.1</v>
      </c>
      <c r="G13" s="304">
        <f t="shared" si="2"/>
        <v>6.1</v>
      </c>
      <c r="H13" s="304">
        <f t="shared" si="2"/>
        <v>6.1</v>
      </c>
      <c r="I13" s="304">
        <f t="shared" si="2"/>
        <v>0</v>
      </c>
      <c r="J13" s="304">
        <f t="shared" si="2"/>
        <v>0</v>
      </c>
      <c r="K13" s="304">
        <f t="shared" si="2"/>
        <v>0</v>
      </c>
      <c r="L13" s="304">
        <f t="shared" si="2"/>
        <v>0</v>
      </c>
      <c r="M13" s="304">
        <f t="shared" si="2"/>
        <v>0</v>
      </c>
      <c r="N13" s="304">
        <f t="shared" si="2"/>
        <v>0</v>
      </c>
      <c r="O13" s="304">
        <f t="shared" si="2"/>
        <v>0</v>
      </c>
      <c r="P13" s="304">
        <f t="shared" si="2"/>
        <v>0</v>
      </c>
      <c r="Q13" s="304">
        <f t="shared" si="2"/>
        <v>0</v>
      </c>
      <c r="R13" s="304">
        <f t="shared" si="2"/>
        <v>0</v>
      </c>
      <c r="S13" s="305">
        <f t="shared" si="2"/>
        <v>0</v>
      </c>
      <c r="IN13"/>
      <c r="IO13"/>
      <c r="IP13"/>
      <c r="IQ13"/>
      <c r="IR13"/>
    </row>
    <row r="14" spans="1:252" ht="23.25" customHeight="1">
      <c r="A14" s="301" t="s">
        <v>412</v>
      </c>
      <c r="B14" s="301" t="s">
        <v>414</v>
      </c>
      <c r="C14" s="301" t="s">
        <v>410</v>
      </c>
      <c r="D14" s="302" t="s">
        <v>65</v>
      </c>
      <c r="E14" s="303" t="s">
        <v>66</v>
      </c>
      <c r="F14" s="304">
        <v>6.1</v>
      </c>
      <c r="G14" s="304">
        <v>6.1</v>
      </c>
      <c r="H14" s="304">
        <v>6.1</v>
      </c>
      <c r="I14" s="304">
        <v>0</v>
      </c>
      <c r="J14" s="304">
        <v>0</v>
      </c>
      <c r="K14" s="304">
        <v>0</v>
      </c>
      <c r="L14" s="304">
        <v>0</v>
      </c>
      <c r="M14" s="304">
        <v>0</v>
      </c>
      <c r="N14" s="304">
        <v>0</v>
      </c>
      <c r="O14" s="304">
        <v>0</v>
      </c>
      <c r="P14" s="304">
        <v>0</v>
      </c>
      <c r="Q14" s="304">
        <v>0</v>
      </c>
      <c r="R14" s="304">
        <v>0</v>
      </c>
      <c r="S14" s="305">
        <v>0</v>
      </c>
      <c r="IN14"/>
      <c r="IO14"/>
      <c r="IP14"/>
      <c r="IQ14"/>
      <c r="IR14"/>
    </row>
    <row r="15" spans="1:252" ht="23.25" customHeight="1">
      <c r="H15" s="151"/>
      <c r="I15" s="151"/>
      <c r="K15" s="151"/>
      <c r="M15" s="151"/>
      <c r="N15" s="149"/>
      <c r="O15" s="149"/>
      <c r="Q15" s="149"/>
      <c r="R15" s="149"/>
      <c r="IN15"/>
      <c r="IO15"/>
      <c r="IP15"/>
      <c r="IQ15"/>
      <c r="IR15"/>
    </row>
    <row r="16" spans="1:252" ht="23.25" customHeight="1">
      <c r="D16" s="150"/>
      <c r="H16" s="151"/>
      <c r="I16" s="151"/>
      <c r="K16" s="151"/>
      <c r="N16" s="149"/>
      <c r="O16" s="149"/>
      <c r="Q16" s="149"/>
      <c r="R16" s="149"/>
      <c r="IN16"/>
      <c r="IO16"/>
      <c r="IP16"/>
      <c r="IQ16"/>
      <c r="IR16"/>
    </row>
    <row r="17" spans="1:252" ht="23.2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 s="149"/>
      <c r="R17" s="149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23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  <row r="20" spans="1:252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</row>
    <row r="21" spans="1:252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</row>
    <row r="22" spans="1:252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</row>
    <row r="23" spans="1:252" ht="23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</row>
    <row r="24" spans="1:252" ht="23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</row>
    <row r="25" spans="1:252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spans="1:252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  <row r="27" spans="1:252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</row>
    <row r="28" spans="1:252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</row>
    <row r="29" spans="1:252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</row>
    <row r="30" spans="1:252" ht="23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</row>
    <row r="31" spans="1:252" ht="23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</row>
    <row r="32" spans="1:252" ht="23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</row>
    <row r="33" spans="1:252" ht="23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</row>
    <row r="34" spans="1:252" ht="23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</row>
    <row r="35" spans="1:252" ht="23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</row>
    <row r="36" spans="1:252" ht="23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</row>
    <row r="37" spans="1:252" ht="23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</row>
    <row r="38" spans="1:252" ht="23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</row>
  </sheetData>
  <sheetProtection formatCells="0" formatColumns="0" formatRows="0"/>
  <mergeCells count="20">
    <mergeCell ref="B5:B6"/>
    <mergeCell ref="D4:D6"/>
    <mergeCell ref="P5:P6"/>
    <mergeCell ref="L5:L6"/>
    <mergeCell ref="E4:E6"/>
    <mergeCell ref="K5:K6"/>
    <mergeCell ref="G5:G6"/>
    <mergeCell ref="H5:H6"/>
    <mergeCell ref="F4:F6"/>
    <mergeCell ref="C5:C6"/>
    <mergeCell ref="Q5:Q6"/>
    <mergeCell ref="R5:R6"/>
    <mergeCell ref="S4:S6"/>
    <mergeCell ref="A2:S2"/>
    <mergeCell ref="I5:I6"/>
    <mergeCell ref="J5:J6"/>
    <mergeCell ref="M5:M6"/>
    <mergeCell ref="N5:N6"/>
    <mergeCell ref="O5:O6"/>
    <mergeCell ref="A5:A6"/>
  </mergeCells>
  <phoneticPr fontId="1" type="noConversion"/>
  <printOptions horizontalCentered="1"/>
  <pageMargins left="0.37" right="0.39370078740157483" top="0.98425196850393704" bottom="0.47244094488188981" header="0.51181102362204722" footer="0.23622047244094491"/>
  <pageSetup paperSize="9" scale="10" orientation="landscape" horizontalDpi="1200" verticalDpi="1200" r:id="rId1"/>
  <headerFooter alignWithMargins="0">
    <oddFooter xml:space="preserve">第 &amp;P 页,共 &amp;N 页 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H38"/>
  <sheetViews>
    <sheetView showGridLines="0" showZeros="0" workbookViewId="0"/>
  </sheetViews>
  <sheetFormatPr defaultColWidth="6.875" defaultRowHeight="18.95" customHeight="1"/>
  <cols>
    <col min="1" max="1" width="5.375" style="153" customWidth="1"/>
    <col min="2" max="3" width="5.375" style="154" customWidth="1"/>
    <col min="4" max="4" width="7.625" style="156" customWidth="1"/>
    <col min="5" max="5" width="24.125" style="155" customWidth="1"/>
    <col min="6" max="9" width="8.625" style="152" customWidth="1"/>
    <col min="10" max="237" width="8" style="141" customWidth="1"/>
    <col min="238" max="242" width="6.875" style="142" customWidth="1"/>
    <col min="243" max="16384" width="6.875" style="142"/>
  </cols>
  <sheetData>
    <row r="1" spans="1:242" ht="23.25" customHeight="1">
      <c r="A1" s="140"/>
      <c r="B1" s="140"/>
      <c r="C1" s="140"/>
      <c r="D1" s="140"/>
      <c r="E1" s="140"/>
      <c r="F1" s="140"/>
      <c r="G1" s="140"/>
      <c r="H1" s="140"/>
      <c r="I1" s="140" t="s">
        <v>320</v>
      </c>
      <c r="ID1"/>
      <c r="IE1"/>
      <c r="IF1"/>
      <c r="IG1"/>
      <c r="IH1"/>
    </row>
    <row r="2" spans="1:242" ht="23.25" customHeight="1">
      <c r="A2" s="463" t="s">
        <v>380</v>
      </c>
      <c r="B2" s="463"/>
      <c r="C2" s="463"/>
      <c r="D2" s="463"/>
      <c r="E2" s="463"/>
      <c r="F2" s="463"/>
      <c r="G2" s="463"/>
      <c r="H2" s="463"/>
      <c r="I2" s="463"/>
      <c r="ID2"/>
      <c r="IE2"/>
      <c r="IF2"/>
      <c r="IG2"/>
      <c r="IH2"/>
    </row>
    <row r="3" spans="1:242" s="145" customFormat="1" ht="23.25" customHeight="1">
      <c r="A3" s="143"/>
      <c r="B3" s="144"/>
      <c r="C3" s="144"/>
      <c r="D3" s="140"/>
      <c r="E3" s="140"/>
      <c r="F3" s="140"/>
      <c r="G3" s="140"/>
      <c r="H3" s="140"/>
      <c r="I3" s="140" t="s">
        <v>337</v>
      </c>
      <c r="ID3"/>
      <c r="IE3"/>
      <c r="IF3"/>
      <c r="IG3"/>
      <c r="IH3"/>
    </row>
    <row r="4" spans="1:242" s="145" customFormat="1" ht="23.25" customHeight="1">
      <c r="A4" s="146" t="s">
        <v>218</v>
      </c>
      <c r="B4" s="146"/>
      <c r="C4" s="146"/>
      <c r="D4" s="462" t="s">
        <v>201</v>
      </c>
      <c r="E4" s="464" t="s">
        <v>290</v>
      </c>
      <c r="F4" s="147" t="s">
        <v>220</v>
      </c>
      <c r="G4" s="147"/>
      <c r="H4" s="147"/>
      <c r="I4" s="147"/>
      <c r="ID4"/>
      <c r="IE4"/>
      <c r="IF4"/>
      <c r="IG4"/>
      <c r="IH4"/>
    </row>
    <row r="5" spans="1:242" s="145" customFormat="1" ht="23.25" customHeight="1">
      <c r="A5" s="462" t="s">
        <v>215</v>
      </c>
      <c r="B5" s="462" t="s">
        <v>216</v>
      </c>
      <c r="C5" s="462" t="s">
        <v>389</v>
      </c>
      <c r="D5" s="462"/>
      <c r="E5" s="462"/>
      <c r="F5" s="462" t="s">
        <v>203</v>
      </c>
      <c r="G5" s="462" t="s">
        <v>225</v>
      </c>
      <c r="H5" s="462" t="s">
        <v>226</v>
      </c>
      <c r="I5" s="462" t="s">
        <v>227</v>
      </c>
      <c r="ID5"/>
      <c r="IE5"/>
      <c r="IF5"/>
      <c r="IG5"/>
      <c r="IH5"/>
    </row>
    <row r="6" spans="1:242" ht="31.5" customHeight="1">
      <c r="A6" s="462"/>
      <c r="B6" s="462"/>
      <c r="C6" s="462"/>
      <c r="D6" s="462"/>
      <c r="E6" s="462"/>
      <c r="F6" s="462"/>
      <c r="G6" s="462"/>
      <c r="H6" s="462"/>
      <c r="I6" s="462"/>
      <c r="ID6"/>
      <c r="IE6"/>
      <c r="IF6"/>
      <c r="IG6"/>
      <c r="IH6"/>
    </row>
    <row r="7" spans="1:242" ht="23.25" customHeight="1">
      <c r="A7" s="184" t="s">
        <v>206</v>
      </c>
      <c r="B7" s="148" t="s">
        <v>206</v>
      </c>
      <c r="C7" s="148" t="s">
        <v>404</v>
      </c>
      <c r="D7" s="148" t="s">
        <v>206</v>
      </c>
      <c r="E7" s="148" t="s">
        <v>206</v>
      </c>
      <c r="F7" s="148">
        <v>2</v>
      </c>
      <c r="G7" s="148">
        <v>3</v>
      </c>
      <c r="H7" s="184">
        <v>4</v>
      </c>
      <c r="I7" s="184">
        <v>5</v>
      </c>
      <c r="ID7"/>
      <c r="IE7"/>
      <c r="IF7"/>
      <c r="IG7"/>
      <c r="IH7"/>
    </row>
    <row r="8" spans="1:242" s="300" customFormat="1" ht="23.25" customHeight="1">
      <c r="A8" s="301"/>
      <c r="B8" s="301"/>
      <c r="C8" s="301"/>
      <c r="D8" s="302"/>
      <c r="E8" s="303" t="s">
        <v>203</v>
      </c>
      <c r="F8" s="304">
        <f>F9+F12</f>
        <v>325.5</v>
      </c>
      <c r="G8" s="304">
        <f>G9+G12</f>
        <v>325.5</v>
      </c>
      <c r="H8" s="304">
        <f>H9+H12</f>
        <v>0</v>
      </c>
      <c r="I8" s="304">
        <f>I9+I12</f>
        <v>0</v>
      </c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149"/>
      <c r="DB8" s="149"/>
      <c r="DC8" s="149"/>
      <c r="DD8" s="149"/>
      <c r="DE8" s="149"/>
      <c r="DF8" s="149"/>
      <c r="DG8" s="149"/>
      <c r="DH8" s="149"/>
      <c r="DI8" s="149"/>
      <c r="DJ8" s="149"/>
      <c r="DK8" s="149"/>
      <c r="DL8" s="149"/>
      <c r="DM8" s="149"/>
      <c r="DN8" s="149"/>
      <c r="DO8" s="149"/>
      <c r="DP8" s="149"/>
      <c r="DQ8" s="149"/>
      <c r="DR8" s="149"/>
      <c r="DS8" s="149"/>
      <c r="DT8" s="149"/>
      <c r="DU8" s="149"/>
      <c r="DV8" s="149"/>
      <c r="DW8" s="149"/>
      <c r="DX8" s="149"/>
      <c r="DY8" s="149"/>
      <c r="DZ8" s="149"/>
      <c r="EA8" s="149"/>
      <c r="EB8" s="149"/>
      <c r="EC8" s="149"/>
      <c r="ED8" s="149"/>
      <c r="EE8" s="149"/>
      <c r="EF8" s="149"/>
      <c r="EG8" s="149"/>
      <c r="EH8" s="149"/>
      <c r="EI8" s="149"/>
      <c r="EJ8" s="149"/>
      <c r="EK8" s="149"/>
      <c r="EL8" s="149"/>
      <c r="EM8" s="149"/>
      <c r="EN8" s="149"/>
      <c r="EO8" s="149"/>
      <c r="EP8" s="149"/>
      <c r="EQ8" s="149"/>
      <c r="ER8" s="149"/>
      <c r="ES8" s="149"/>
      <c r="ET8" s="149"/>
      <c r="EU8" s="149"/>
      <c r="EV8" s="149"/>
      <c r="EW8" s="149"/>
      <c r="EX8" s="149"/>
      <c r="EY8" s="149"/>
      <c r="EZ8" s="149"/>
      <c r="FA8" s="149"/>
      <c r="FB8" s="149"/>
      <c r="FC8" s="149"/>
      <c r="FD8" s="149"/>
      <c r="FE8" s="149"/>
      <c r="FF8" s="149"/>
      <c r="FG8" s="149"/>
      <c r="FH8" s="149"/>
      <c r="FI8" s="149"/>
      <c r="FJ8" s="149"/>
      <c r="FK8" s="149"/>
      <c r="FL8" s="149"/>
      <c r="FM8" s="149"/>
      <c r="FN8" s="149"/>
      <c r="FO8" s="149"/>
      <c r="FP8" s="149"/>
      <c r="FQ8" s="149"/>
      <c r="FR8" s="149"/>
      <c r="FS8" s="149"/>
      <c r="FT8" s="149"/>
      <c r="FU8" s="149"/>
      <c r="FV8" s="149"/>
      <c r="FW8" s="149"/>
      <c r="FX8" s="149"/>
      <c r="FY8" s="149"/>
      <c r="FZ8" s="149"/>
      <c r="GA8" s="149"/>
      <c r="GB8" s="149"/>
      <c r="GC8" s="149"/>
      <c r="GD8" s="149"/>
      <c r="GE8" s="149"/>
      <c r="GF8" s="149"/>
      <c r="GG8" s="149"/>
      <c r="GH8" s="149"/>
      <c r="GI8" s="149"/>
      <c r="GJ8" s="149"/>
      <c r="GK8" s="149"/>
      <c r="GL8" s="149"/>
      <c r="GM8" s="149"/>
      <c r="GN8" s="149"/>
      <c r="GO8" s="149"/>
      <c r="GP8" s="149"/>
      <c r="GQ8" s="149"/>
      <c r="GR8" s="149"/>
      <c r="GS8" s="149"/>
      <c r="GT8" s="149"/>
      <c r="GU8" s="149"/>
      <c r="GV8" s="149"/>
      <c r="GW8" s="149"/>
      <c r="GX8" s="149"/>
      <c r="GY8" s="149"/>
      <c r="GZ8" s="149"/>
      <c r="HA8" s="149"/>
      <c r="HB8" s="149"/>
      <c r="HC8" s="149"/>
      <c r="HD8" s="149"/>
      <c r="HE8" s="149"/>
      <c r="HF8" s="149"/>
      <c r="HG8" s="149"/>
      <c r="HH8" s="149"/>
      <c r="HI8" s="149"/>
      <c r="HJ8" s="149"/>
      <c r="HK8" s="149"/>
      <c r="HL8" s="149"/>
      <c r="HM8" s="149"/>
      <c r="HN8" s="149"/>
      <c r="HO8" s="149"/>
      <c r="HP8" s="149"/>
      <c r="HQ8" s="149"/>
      <c r="HR8" s="149"/>
      <c r="HS8" s="149"/>
      <c r="HT8" s="149"/>
      <c r="HU8" s="149"/>
      <c r="HV8" s="149"/>
      <c r="HW8" s="149"/>
      <c r="HX8" s="149"/>
      <c r="HY8" s="149"/>
      <c r="HZ8" s="149"/>
      <c r="IA8" s="149"/>
      <c r="IB8" s="149"/>
      <c r="IC8" s="149"/>
      <c r="ID8" s="247"/>
      <c r="IE8" s="247"/>
      <c r="IF8" s="247"/>
      <c r="IG8" s="247"/>
      <c r="IH8" s="247"/>
    </row>
    <row r="9" spans="1:242" ht="23.25" customHeight="1">
      <c r="A9" s="301" t="s">
        <v>409</v>
      </c>
      <c r="B9" s="301"/>
      <c r="C9" s="301"/>
      <c r="D9" s="302"/>
      <c r="E9" s="303" t="s">
        <v>60</v>
      </c>
      <c r="F9" s="304">
        <f t="shared" ref="F9:I10" si="0">F10</f>
        <v>319.39999999999998</v>
      </c>
      <c r="G9" s="304">
        <f t="shared" si="0"/>
        <v>319.39999999999998</v>
      </c>
      <c r="H9" s="304">
        <f t="shared" si="0"/>
        <v>0</v>
      </c>
      <c r="I9" s="304">
        <f t="shared" si="0"/>
        <v>0</v>
      </c>
      <c r="ID9"/>
      <c r="IE9"/>
      <c r="IF9"/>
      <c r="IG9"/>
      <c r="IH9"/>
    </row>
    <row r="10" spans="1:242" ht="23.25" customHeight="1">
      <c r="A10" s="301"/>
      <c r="B10" s="301" t="s">
        <v>25</v>
      </c>
      <c r="C10" s="301" t="s">
        <v>26</v>
      </c>
      <c r="D10" s="302"/>
      <c r="E10" s="303" t="s">
        <v>61</v>
      </c>
      <c r="F10" s="304">
        <f t="shared" si="0"/>
        <v>319.39999999999998</v>
      </c>
      <c r="G10" s="304">
        <f t="shared" si="0"/>
        <v>319.39999999999998</v>
      </c>
      <c r="H10" s="304">
        <f t="shared" si="0"/>
        <v>0</v>
      </c>
      <c r="I10" s="304">
        <f t="shared" si="0"/>
        <v>0</v>
      </c>
      <c r="ID10"/>
      <c r="IE10"/>
      <c r="IF10"/>
      <c r="IG10"/>
      <c r="IH10"/>
    </row>
    <row r="11" spans="1:242" ht="23.25" customHeight="1">
      <c r="A11" s="301" t="s">
        <v>62</v>
      </c>
      <c r="B11" s="301" t="s">
        <v>63</v>
      </c>
      <c r="C11" s="301" t="s">
        <v>64</v>
      </c>
      <c r="D11" s="302" t="s">
        <v>65</v>
      </c>
      <c r="E11" s="303" t="s">
        <v>66</v>
      </c>
      <c r="F11" s="304">
        <v>319.39999999999998</v>
      </c>
      <c r="G11" s="304">
        <v>319.39999999999998</v>
      </c>
      <c r="H11" s="304">
        <v>0</v>
      </c>
      <c r="I11" s="304">
        <v>0</v>
      </c>
      <c r="ID11"/>
      <c r="IE11"/>
      <c r="IF11"/>
      <c r="IG11"/>
      <c r="IH11"/>
    </row>
    <row r="12" spans="1:242" ht="23.25" customHeight="1">
      <c r="A12" s="301" t="s">
        <v>405</v>
      </c>
      <c r="B12" s="301"/>
      <c r="C12" s="301"/>
      <c r="D12" s="302"/>
      <c r="E12" s="303" t="s">
        <v>411</v>
      </c>
      <c r="F12" s="304">
        <f t="shared" ref="F12:I13" si="1">F13</f>
        <v>6.1</v>
      </c>
      <c r="G12" s="304">
        <f t="shared" si="1"/>
        <v>6.1</v>
      </c>
      <c r="H12" s="304">
        <f t="shared" si="1"/>
        <v>0</v>
      </c>
      <c r="I12" s="304">
        <f t="shared" si="1"/>
        <v>0</v>
      </c>
      <c r="ID12"/>
      <c r="IE12"/>
      <c r="IF12"/>
      <c r="IG12"/>
      <c r="IH12"/>
    </row>
    <row r="13" spans="1:242" ht="23.25" customHeight="1">
      <c r="A13" s="301"/>
      <c r="B13" s="301" t="s">
        <v>406</v>
      </c>
      <c r="C13" s="301" t="s">
        <v>407</v>
      </c>
      <c r="D13" s="302"/>
      <c r="E13" s="303" t="s">
        <v>413</v>
      </c>
      <c r="F13" s="304">
        <f t="shared" si="1"/>
        <v>6.1</v>
      </c>
      <c r="G13" s="304">
        <f t="shared" si="1"/>
        <v>6.1</v>
      </c>
      <c r="H13" s="304">
        <f t="shared" si="1"/>
        <v>0</v>
      </c>
      <c r="I13" s="304">
        <f t="shared" si="1"/>
        <v>0</v>
      </c>
      <c r="ID13"/>
      <c r="IE13"/>
      <c r="IF13"/>
      <c r="IG13"/>
      <c r="IH13"/>
    </row>
    <row r="14" spans="1:242" ht="23.25" customHeight="1">
      <c r="A14" s="301" t="s">
        <v>412</v>
      </c>
      <c r="B14" s="301" t="s">
        <v>414</v>
      </c>
      <c r="C14" s="301" t="s">
        <v>410</v>
      </c>
      <c r="D14" s="302" t="s">
        <v>65</v>
      </c>
      <c r="E14" s="303" t="s">
        <v>66</v>
      </c>
      <c r="F14" s="304">
        <v>6.1</v>
      </c>
      <c r="G14" s="304">
        <v>6.1</v>
      </c>
      <c r="H14" s="304">
        <v>0</v>
      </c>
      <c r="I14" s="304">
        <v>0</v>
      </c>
      <c r="ID14"/>
      <c r="IE14"/>
      <c r="IF14"/>
      <c r="IG14"/>
      <c r="IH14"/>
    </row>
    <row r="15" spans="1:242" ht="23.25" customHeight="1">
      <c r="G15" s="151"/>
      <c r="H15" s="151"/>
      <c r="ID15"/>
      <c r="IE15"/>
      <c r="IF15"/>
      <c r="IG15"/>
      <c r="IH15"/>
    </row>
    <row r="16" spans="1:242" ht="23.25" customHeight="1">
      <c r="D16" s="150"/>
      <c r="G16" s="151"/>
      <c r="H16" s="151"/>
      <c r="ID16"/>
      <c r="IE16"/>
      <c r="IF16"/>
      <c r="IG16"/>
      <c r="IH16"/>
    </row>
    <row r="17" spans="1:242" ht="23.2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</row>
    <row r="18" spans="1:242" ht="23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</row>
    <row r="19" spans="1:242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</row>
    <row r="20" spans="1:242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</row>
    <row r="21" spans="1:242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</row>
    <row r="22" spans="1:242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</row>
    <row r="23" spans="1:242" ht="23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</row>
    <row r="24" spans="1:242" ht="23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</row>
    <row r="25" spans="1:242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</row>
    <row r="26" spans="1:242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</row>
    <row r="27" spans="1:242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</row>
    <row r="28" spans="1:242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</row>
    <row r="29" spans="1:242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</row>
    <row r="30" spans="1:242" ht="23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</row>
    <row r="31" spans="1:242" ht="23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</row>
    <row r="32" spans="1:242" ht="23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</row>
    <row r="33" spans="1:242" ht="23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</row>
    <row r="34" spans="1:242" ht="23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</row>
    <row r="35" spans="1:242" ht="23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</row>
    <row r="36" spans="1:242" ht="23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</row>
    <row r="37" spans="1:242" ht="23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</row>
    <row r="38" spans="1:242" ht="23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</row>
  </sheetData>
  <sheetProtection formatCells="0" formatColumns="0" formatRows="0"/>
  <mergeCells count="10">
    <mergeCell ref="A2:I2"/>
    <mergeCell ref="H5:H6"/>
    <mergeCell ref="I5:I6"/>
    <mergeCell ref="A5:A6"/>
    <mergeCell ref="B5:B6"/>
    <mergeCell ref="D4:D6"/>
    <mergeCell ref="E4:E6"/>
    <mergeCell ref="F5:F6"/>
    <mergeCell ref="G5:G6"/>
    <mergeCell ref="C5:C6"/>
  </mergeCells>
  <phoneticPr fontId="1" type="noConversion"/>
  <printOptions horizontalCentered="1"/>
  <pageMargins left="0.37" right="0.39370078740157483" top="0.98425196850393704" bottom="0.47244094488188981" header="0.51181102362204722" footer="0.23622047244094491"/>
  <pageSetup paperSize="9" scale="10" orientation="landscape" horizontalDpi="1200" verticalDpi="1200" r:id="rId1"/>
  <headerFooter alignWithMargins="0">
    <oddFooter xml:space="preserve">第 &amp;P 页,共 &amp;N 页 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68"/>
  <sheetViews>
    <sheetView showGridLines="0" showZeros="0" workbookViewId="0"/>
  </sheetViews>
  <sheetFormatPr defaultColWidth="6.75" defaultRowHeight="23.1" customHeight="1"/>
  <cols>
    <col min="1" max="3" width="3.625" style="157" customWidth="1"/>
    <col min="4" max="4" width="7.25" style="157" customWidth="1"/>
    <col min="5" max="5" width="19.5" style="157" customWidth="1"/>
    <col min="6" max="6" width="9" style="157" customWidth="1"/>
    <col min="7" max="7" width="8.5" style="157" customWidth="1"/>
    <col min="8" max="11" width="7.5" style="157" customWidth="1"/>
    <col min="12" max="12" width="7.5" style="159" customWidth="1"/>
    <col min="13" max="21" width="7.5" style="157" customWidth="1"/>
    <col min="22" max="22" width="8.125" style="157" customWidth="1"/>
    <col min="23" max="25" width="7.5" style="157" customWidth="1"/>
    <col min="26" max="16384" width="6.75" style="157"/>
  </cols>
  <sheetData>
    <row r="1" spans="1:254" ht="23.1" customHeight="1">
      <c r="B1" s="158"/>
      <c r="C1" s="158"/>
      <c r="D1" s="158"/>
      <c r="E1" s="158"/>
      <c r="F1" s="158"/>
      <c r="G1" s="158"/>
      <c r="H1" s="158"/>
      <c r="I1" s="158"/>
      <c r="J1" s="158"/>
      <c r="K1" s="158"/>
      <c r="M1" s="158"/>
      <c r="N1" s="158"/>
      <c r="O1" s="158"/>
      <c r="P1" s="158"/>
      <c r="Q1" s="158"/>
      <c r="R1" s="158"/>
      <c r="S1" s="158"/>
      <c r="T1" s="158"/>
      <c r="U1" s="158"/>
      <c r="Y1" s="160" t="s">
        <v>321</v>
      </c>
      <c r="Z1" s="161"/>
    </row>
    <row r="2" spans="1:254" ht="23.1" customHeight="1">
      <c r="A2" s="471" t="s">
        <v>291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  <c r="T2" s="471"/>
      <c r="U2" s="471"/>
      <c r="V2" s="471"/>
      <c r="W2" s="471"/>
      <c r="X2" s="471"/>
      <c r="Y2" s="471"/>
    </row>
    <row r="3" spans="1:254" ht="23.1" customHeight="1">
      <c r="A3" s="162"/>
      <c r="B3" s="162"/>
      <c r="C3" s="162"/>
      <c r="D3" s="163"/>
      <c r="E3" s="163"/>
      <c r="F3" s="163"/>
      <c r="G3" s="163"/>
      <c r="H3" s="163"/>
      <c r="I3" s="163"/>
      <c r="J3" s="163"/>
      <c r="K3" s="163"/>
      <c r="M3" s="163"/>
      <c r="N3" s="163"/>
      <c r="O3" s="163"/>
      <c r="P3" s="163"/>
      <c r="Q3" s="163"/>
      <c r="R3" s="163"/>
      <c r="S3" s="163"/>
      <c r="T3" s="163"/>
      <c r="U3" s="163"/>
      <c r="X3" s="472" t="s">
        <v>337</v>
      </c>
      <c r="Y3" s="472"/>
      <c r="Z3" s="164"/>
    </row>
    <row r="4" spans="1:254" ht="27" customHeight="1">
      <c r="A4" s="466" t="s">
        <v>212</v>
      </c>
      <c r="B4" s="466"/>
      <c r="C4" s="466"/>
      <c r="D4" s="465" t="s">
        <v>201</v>
      </c>
      <c r="E4" s="465" t="s">
        <v>213</v>
      </c>
      <c r="F4" s="465" t="s">
        <v>214</v>
      </c>
      <c r="G4" s="467" t="s">
        <v>232</v>
      </c>
      <c r="H4" s="468"/>
      <c r="I4" s="468"/>
      <c r="J4" s="468"/>
      <c r="K4" s="468"/>
      <c r="L4" s="469"/>
      <c r="M4" s="470" t="s">
        <v>233</v>
      </c>
      <c r="N4" s="470"/>
      <c r="O4" s="470"/>
      <c r="P4" s="470"/>
      <c r="Q4" s="470"/>
      <c r="R4" s="470"/>
      <c r="S4" s="470"/>
      <c r="T4" s="470"/>
      <c r="U4" s="433" t="s">
        <v>292</v>
      </c>
      <c r="V4" s="465" t="s">
        <v>234</v>
      </c>
      <c r="W4" s="465"/>
      <c r="X4" s="465"/>
      <c r="Y4" s="465"/>
    </row>
    <row r="5" spans="1:254" ht="27" customHeight="1">
      <c r="A5" s="465" t="s">
        <v>215</v>
      </c>
      <c r="B5" s="465" t="s">
        <v>216</v>
      </c>
      <c r="C5" s="465" t="s">
        <v>217</v>
      </c>
      <c r="D5" s="465"/>
      <c r="E5" s="465"/>
      <c r="F5" s="465"/>
      <c r="G5" s="465" t="s">
        <v>203</v>
      </c>
      <c r="H5" s="465" t="s">
        <v>235</v>
      </c>
      <c r="I5" s="465" t="s">
        <v>277</v>
      </c>
      <c r="J5" s="465" t="s">
        <v>278</v>
      </c>
      <c r="K5" s="428" t="s">
        <v>279</v>
      </c>
      <c r="L5" s="465" t="s">
        <v>280</v>
      </c>
      <c r="M5" s="465" t="s">
        <v>293</v>
      </c>
      <c r="N5" s="465" t="s">
        <v>281</v>
      </c>
      <c r="O5" s="465" t="s">
        <v>282</v>
      </c>
      <c r="P5" s="465" t="s">
        <v>283</v>
      </c>
      <c r="Q5" s="428" t="s">
        <v>236</v>
      </c>
      <c r="R5" s="465" t="s">
        <v>237</v>
      </c>
      <c r="S5" s="465" t="s">
        <v>238</v>
      </c>
      <c r="T5" s="465" t="s">
        <v>284</v>
      </c>
      <c r="U5" s="434"/>
      <c r="V5" s="465" t="s">
        <v>203</v>
      </c>
      <c r="W5" s="465" t="s">
        <v>239</v>
      </c>
      <c r="X5" s="465" t="s">
        <v>240</v>
      </c>
      <c r="Y5" s="465" t="s">
        <v>234</v>
      </c>
    </row>
    <row r="6" spans="1:254" ht="27" customHeight="1">
      <c r="A6" s="465"/>
      <c r="B6" s="465"/>
      <c r="C6" s="465"/>
      <c r="D6" s="465"/>
      <c r="E6" s="465"/>
      <c r="F6" s="465"/>
      <c r="G6" s="465"/>
      <c r="H6" s="465"/>
      <c r="I6" s="465"/>
      <c r="J6" s="465"/>
      <c r="K6" s="428"/>
      <c r="L6" s="465"/>
      <c r="M6" s="465"/>
      <c r="N6" s="465"/>
      <c r="O6" s="465"/>
      <c r="P6" s="465"/>
      <c r="Q6" s="428"/>
      <c r="R6" s="465"/>
      <c r="S6" s="465"/>
      <c r="T6" s="465"/>
      <c r="U6" s="435"/>
      <c r="V6" s="465"/>
      <c r="W6" s="465"/>
      <c r="X6" s="465"/>
      <c r="Y6" s="465"/>
    </row>
    <row r="7" spans="1:254" ht="23.1" customHeight="1">
      <c r="A7" s="165" t="s">
        <v>206</v>
      </c>
      <c r="B7" s="165" t="s">
        <v>206</v>
      </c>
      <c r="C7" s="165" t="s">
        <v>206</v>
      </c>
      <c r="D7" s="165" t="s">
        <v>206</v>
      </c>
      <c r="E7" s="165" t="s">
        <v>206</v>
      </c>
      <c r="F7" s="165">
        <v>1</v>
      </c>
      <c r="G7" s="165">
        <v>2</v>
      </c>
      <c r="H7" s="165">
        <v>3</v>
      </c>
      <c r="I7" s="165">
        <v>4</v>
      </c>
      <c r="J7" s="165">
        <v>5</v>
      </c>
      <c r="K7" s="165">
        <v>6</v>
      </c>
      <c r="L7" s="165">
        <v>7</v>
      </c>
      <c r="M7" s="165">
        <v>8</v>
      </c>
      <c r="N7" s="165">
        <v>9</v>
      </c>
      <c r="O7" s="165">
        <v>10</v>
      </c>
      <c r="P7" s="165">
        <v>11</v>
      </c>
      <c r="Q7" s="165">
        <v>12</v>
      </c>
      <c r="R7" s="165">
        <v>13</v>
      </c>
      <c r="S7" s="165">
        <v>14</v>
      </c>
      <c r="T7" s="165">
        <v>15</v>
      </c>
      <c r="U7" s="165">
        <v>16</v>
      </c>
      <c r="V7" s="165">
        <v>17</v>
      </c>
      <c r="W7" s="165">
        <v>18</v>
      </c>
      <c r="X7" s="165">
        <v>19</v>
      </c>
      <c r="Y7" s="165">
        <v>20</v>
      </c>
    </row>
    <row r="8" spans="1:254" s="306" customFormat="1" ht="26.25" customHeight="1">
      <c r="A8" s="307"/>
      <c r="B8" s="307"/>
      <c r="C8" s="307"/>
      <c r="D8" s="308"/>
      <c r="E8" s="313" t="s">
        <v>203</v>
      </c>
      <c r="F8" s="309">
        <f t="shared" ref="F8:Y8" si="0">F9</f>
        <v>325.5</v>
      </c>
      <c r="G8" s="310">
        <f t="shared" si="0"/>
        <v>0</v>
      </c>
      <c r="H8" s="310">
        <f t="shared" si="0"/>
        <v>0</v>
      </c>
      <c r="I8" s="310">
        <f t="shared" si="0"/>
        <v>0</v>
      </c>
      <c r="J8" s="310">
        <f t="shared" si="0"/>
        <v>0</v>
      </c>
      <c r="K8" s="311">
        <f t="shared" si="0"/>
        <v>0</v>
      </c>
      <c r="L8" s="312">
        <f t="shared" si="0"/>
        <v>0</v>
      </c>
      <c r="M8" s="310">
        <f t="shared" si="0"/>
        <v>6.1</v>
      </c>
      <c r="N8" s="310">
        <f t="shared" si="0"/>
        <v>0</v>
      </c>
      <c r="O8" s="310">
        <f t="shared" si="0"/>
        <v>0</v>
      </c>
      <c r="P8" s="310">
        <f t="shared" si="0"/>
        <v>0</v>
      </c>
      <c r="Q8" s="310">
        <f t="shared" si="0"/>
        <v>0</v>
      </c>
      <c r="R8" s="310">
        <f t="shared" si="0"/>
        <v>0</v>
      </c>
      <c r="S8" s="310">
        <f t="shared" si="0"/>
        <v>6.1</v>
      </c>
      <c r="T8" s="310">
        <f t="shared" si="0"/>
        <v>0</v>
      </c>
      <c r="U8" s="310">
        <f t="shared" si="0"/>
        <v>0</v>
      </c>
      <c r="V8" s="310">
        <f t="shared" si="0"/>
        <v>319.39999999999998</v>
      </c>
      <c r="W8" s="310">
        <f t="shared" si="0"/>
        <v>319.39999999999998</v>
      </c>
      <c r="X8" s="310">
        <f t="shared" si="0"/>
        <v>0</v>
      </c>
      <c r="Y8" s="310">
        <f t="shared" si="0"/>
        <v>0</v>
      </c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6"/>
      <c r="AV8" s="166"/>
      <c r="AW8" s="166"/>
      <c r="AX8" s="166"/>
      <c r="AY8" s="166"/>
      <c r="AZ8" s="166"/>
      <c r="BA8" s="166"/>
      <c r="BB8" s="166"/>
      <c r="BC8" s="166"/>
      <c r="BD8" s="166"/>
      <c r="BE8" s="166"/>
      <c r="BF8" s="166"/>
      <c r="BG8" s="166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B8" s="166"/>
      <c r="CC8" s="166"/>
      <c r="CD8" s="166"/>
      <c r="CE8" s="166"/>
      <c r="CF8" s="166"/>
      <c r="CG8" s="166"/>
      <c r="CH8" s="166"/>
      <c r="CI8" s="166"/>
      <c r="CJ8" s="166"/>
      <c r="CK8" s="166"/>
      <c r="CL8" s="166"/>
      <c r="CM8" s="166"/>
      <c r="CN8" s="166"/>
      <c r="CO8" s="166"/>
      <c r="CP8" s="166"/>
      <c r="CQ8" s="166"/>
      <c r="CR8" s="166"/>
      <c r="CS8" s="166"/>
      <c r="CT8" s="166"/>
      <c r="CU8" s="166"/>
      <c r="CV8" s="166"/>
      <c r="CW8" s="166"/>
      <c r="CX8" s="166"/>
      <c r="CY8" s="166"/>
      <c r="CZ8" s="166"/>
      <c r="DA8" s="166"/>
      <c r="DB8" s="166"/>
      <c r="DC8" s="166"/>
      <c r="DD8" s="166"/>
      <c r="DE8" s="166"/>
      <c r="DF8" s="166"/>
      <c r="DG8" s="166"/>
      <c r="DH8" s="166"/>
      <c r="DI8" s="166"/>
      <c r="DJ8" s="166"/>
      <c r="DK8" s="166"/>
      <c r="DL8" s="166"/>
      <c r="DM8" s="166"/>
      <c r="DN8" s="166"/>
      <c r="DO8" s="166"/>
      <c r="DP8" s="166"/>
      <c r="DQ8" s="166"/>
      <c r="DR8" s="166"/>
      <c r="DS8" s="166"/>
      <c r="DT8" s="166"/>
      <c r="DU8" s="166"/>
      <c r="DV8" s="166"/>
      <c r="DW8" s="166"/>
      <c r="DX8" s="166"/>
      <c r="DY8" s="166"/>
      <c r="DZ8" s="166"/>
      <c r="EA8" s="166"/>
      <c r="EB8" s="166"/>
      <c r="EC8" s="166"/>
      <c r="ED8" s="166"/>
      <c r="EE8" s="166"/>
      <c r="EF8" s="166"/>
      <c r="EG8" s="166"/>
      <c r="EH8" s="166"/>
      <c r="EI8" s="166"/>
      <c r="EJ8" s="166"/>
      <c r="EK8" s="166"/>
      <c r="EL8" s="166"/>
      <c r="EM8" s="166"/>
      <c r="EN8" s="166"/>
      <c r="EO8" s="166"/>
      <c r="EP8" s="166"/>
      <c r="EQ8" s="166"/>
      <c r="ER8" s="166"/>
      <c r="ES8" s="166"/>
      <c r="ET8" s="166"/>
      <c r="EU8" s="166"/>
      <c r="EV8" s="166"/>
      <c r="EW8" s="166"/>
      <c r="EX8" s="166"/>
      <c r="EY8" s="166"/>
      <c r="EZ8" s="166"/>
      <c r="FA8" s="166"/>
      <c r="FB8" s="166"/>
      <c r="FC8" s="166"/>
      <c r="FD8" s="166"/>
      <c r="FE8" s="166"/>
      <c r="FF8" s="166"/>
      <c r="FG8" s="166"/>
      <c r="FH8" s="166"/>
      <c r="FI8" s="166"/>
      <c r="FJ8" s="166"/>
      <c r="FK8" s="166"/>
      <c r="FL8" s="166"/>
      <c r="FM8" s="166"/>
      <c r="FN8" s="166"/>
      <c r="FO8" s="166"/>
      <c r="FP8" s="166"/>
      <c r="FQ8" s="166"/>
      <c r="FR8" s="166"/>
      <c r="FS8" s="166"/>
      <c r="FT8" s="166"/>
      <c r="FU8" s="166"/>
      <c r="FV8" s="166"/>
      <c r="FW8" s="166"/>
      <c r="FX8" s="166"/>
      <c r="FY8" s="166"/>
      <c r="FZ8" s="166"/>
      <c r="GA8" s="166"/>
      <c r="GB8" s="166"/>
      <c r="GC8" s="166"/>
      <c r="GD8" s="166"/>
      <c r="GE8" s="166"/>
      <c r="GF8" s="166"/>
      <c r="GG8" s="166"/>
      <c r="GH8" s="166"/>
      <c r="GI8" s="166"/>
      <c r="GJ8" s="166"/>
      <c r="GK8" s="166"/>
      <c r="GL8" s="166"/>
      <c r="GM8" s="166"/>
      <c r="GN8" s="166"/>
      <c r="GO8" s="166"/>
      <c r="GP8" s="166"/>
      <c r="GQ8" s="166"/>
      <c r="GR8" s="166"/>
      <c r="GS8" s="166"/>
      <c r="GT8" s="166"/>
      <c r="GU8" s="166"/>
      <c r="GV8" s="166"/>
      <c r="GW8" s="166"/>
      <c r="GX8" s="166"/>
      <c r="GY8" s="166"/>
      <c r="GZ8" s="166"/>
      <c r="HA8" s="166"/>
      <c r="HB8" s="166"/>
      <c r="HC8" s="166"/>
      <c r="HD8" s="166"/>
      <c r="HE8" s="166"/>
      <c r="HF8" s="166"/>
      <c r="HG8" s="166"/>
      <c r="HH8" s="166"/>
      <c r="HI8" s="166"/>
      <c r="HJ8" s="166"/>
      <c r="HK8" s="166"/>
      <c r="HL8" s="166"/>
      <c r="HM8" s="166"/>
      <c r="HN8" s="166"/>
      <c r="HO8" s="166"/>
      <c r="HP8" s="166"/>
      <c r="HQ8" s="166"/>
      <c r="HR8" s="166"/>
      <c r="HS8" s="166"/>
      <c r="HT8" s="166"/>
      <c r="HU8" s="166"/>
      <c r="HV8" s="166"/>
      <c r="HW8" s="166"/>
      <c r="HX8" s="166"/>
      <c r="HY8" s="166"/>
      <c r="HZ8" s="166"/>
      <c r="IA8" s="166"/>
      <c r="IB8" s="166"/>
      <c r="IC8" s="166"/>
      <c r="ID8" s="166"/>
      <c r="IE8" s="166"/>
      <c r="IF8" s="166"/>
      <c r="IG8" s="166"/>
      <c r="IH8" s="166"/>
      <c r="II8" s="166"/>
      <c r="IJ8" s="166"/>
      <c r="IK8" s="166"/>
      <c r="IL8" s="166"/>
      <c r="IM8" s="166"/>
      <c r="IN8" s="166"/>
      <c r="IO8" s="166"/>
      <c r="IP8" s="166"/>
      <c r="IQ8" s="166"/>
      <c r="IR8" s="166"/>
      <c r="IS8" s="166"/>
      <c r="IT8" s="166"/>
    </row>
    <row r="9" spans="1:254" ht="26.25" customHeight="1">
      <c r="A9" s="307"/>
      <c r="B9" s="307"/>
      <c r="C9" s="307"/>
      <c r="D9" s="308">
        <v>20401</v>
      </c>
      <c r="E9" s="308" t="s">
        <v>24</v>
      </c>
      <c r="F9" s="309">
        <f t="shared" ref="F9:Y9" si="1">SUM(F10:F11)</f>
        <v>325.5</v>
      </c>
      <c r="G9" s="310">
        <f t="shared" si="1"/>
        <v>0</v>
      </c>
      <c r="H9" s="310">
        <f t="shared" si="1"/>
        <v>0</v>
      </c>
      <c r="I9" s="310">
        <f t="shared" si="1"/>
        <v>0</v>
      </c>
      <c r="J9" s="310">
        <f t="shared" si="1"/>
        <v>0</v>
      </c>
      <c r="K9" s="311">
        <f t="shared" si="1"/>
        <v>0</v>
      </c>
      <c r="L9" s="312">
        <f t="shared" si="1"/>
        <v>0</v>
      </c>
      <c r="M9" s="310">
        <f t="shared" si="1"/>
        <v>6.1</v>
      </c>
      <c r="N9" s="310">
        <f t="shared" si="1"/>
        <v>0</v>
      </c>
      <c r="O9" s="310">
        <f t="shared" si="1"/>
        <v>0</v>
      </c>
      <c r="P9" s="310">
        <f t="shared" si="1"/>
        <v>0</v>
      </c>
      <c r="Q9" s="310">
        <f t="shared" si="1"/>
        <v>0</v>
      </c>
      <c r="R9" s="310">
        <f t="shared" si="1"/>
        <v>0</v>
      </c>
      <c r="S9" s="310">
        <f t="shared" si="1"/>
        <v>6.1</v>
      </c>
      <c r="T9" s="310">
        <f t="shared" si="1"/>
        <v>0</v>
      </c>
      <c r="U9" s="310">
        <f t="shared" si="1"/>
        <v>0</v>
      </c>
      <c r="V9" s="310">
        <f t="shared" si="1"/>
        <v>319.39999999999998</v>
      </c>
      <c r="W9" s="310">
        <f t="shared" si="1"/>
        <v>319.39999999999998</v>
      </c>
      <c r="X9" s="310">
        <f t="shared" si="1"/>
        <v>0</v>
      </c>
      <c r="Y9" s="310">
        <f t="shared" si="1"/>
        <v>0</v>
      </c>
      <c r="Z9" s="167"/>
    </row>
    <row r="10" spans="1:254" ht="26.25" customHeight="1">
      <c r="A10" s="307" t="s">
        <v>409</v>
      </c>
      <c r="B10" s="307" t="s">
        <v>25</v>
      </c>
      <c r="C10" s="307" t="s">
        <v>26</v>
      </c>
      <c r="D10" s="308">
        <v>20401</v>
      </c>
      <c r="E10" s="308" t="s">
        <v>28</v>
      </c>
      <c r="F10" s="309">
        <v>319.39999999999998</v>
      </c>
      <c r="G10" s="310">
        <v>0</v>
      </c>
      <c r="H10" s="310">
        <v>0</v>
      </c>
      <c r="I10" s="310">
        <v>0</v>
      </c>
      <c r="J10" s="310">
        <v>0</v>
      </c>
      <c r="K10" s="311">
        <v>0</v>
      </c>
      <c r="L10" s="312">
        <v>0</v>
      </c>
      <c r="M10" s="310">
        <v>0</v>
      </c>
      <c r="N10" s="310">
        <v>0</v>
      </c>
      <c r="O10" s="310">
        <v>0</v>
      </c>
      <c r="P10" s="310">
        <v>0</v>
      </c>
      <c r="Q10" s="310">
        <v>0</v>
      </c>
      <c r="R10" s="310">
        <v>0</v>
      </c>
      <c r="S10" s="310">
        <v>0</v>
      </c>
      <c r="T10" s="310">
        <v>0</v>
      </c>
      <c r="U10" s="310">
        <v>0</v>
      </c>
      <c r="V10" s="310">
        <v>319.39999999999998</v>
      </c>
      <c r="W10" s="310">
        <v>319.39999999999998</v>
      </c>
      <c r="X10" s="310">
        <v>0</v>
      </c>
      <c r="Y10" s="310">
        <v>0</v>
      </c>
      <c r="Z10" s="167"/>
    </row>
    <row r="11" spans="1:254" ht="26.25" customHeight="1">
      <c r="A11" s="307" t="s">
        <v>405</v>
      </c>
      <c r="B11" s="307" t="s">
        <v>406</v>
      </c>
      <c r="C11" s="307" t="s">
        <v>407</v>
      </c>
      <c r="D11" s="308">
        <v>20401</v>
      </c>
      <c r="E11" s="308" t="s">
        <v>408</v>
      </c>
      <c r="F11" s="309">
        <v>6.1</v>
      </c>
      <c r="G11" s="310">
        <v>0</v>
      </c>
      <c r="H11" s="310">
        <v>0</v>
      </c>
      <c r="I11" s="310">
        <v>0</v>
      </c>
      <c r="J11" s="310">
        <v>0</v>
      </c>
      <c r="K11" s="311">
        <v>0</v>
      </c>
      <c r="L11" s="312">
        <v>0</v>
      </c>
      <c r="M11" s="310">
        <v>6.1</v>
      </c>
      <c r="N11" s="310">
        <v>0</v>
      </c>
      <c r="O11" s="310">
        <v>0</v>
      </c>
      <c r="P11" s="310">
        <v>0</v>
      </c>
      <c r="Q11" s="310">
        <v>0</v>
      </c>
      <c r="R11" s="310">
        <v>0</v>
      </c>
      <c r="S11" s="310">
        <v>6.1</v>
      </c>
      <c r="T11" s="310">
        <v>0</v>
      </c>
      <c r="U11" s="310">
        <v>0</v>
      </c>
      <c r="V11" s="310">
        <v>0</v>
      </c>
      <c r="W11" s="310">
        <v>0</v>
      </c>
      <c r="X11" s="310">
        <v>0</v>
      </c>
      <c r="Y11" s="310">
        <v>0</v>
      </c>
    </row>
    <row r="12" spans="1:254" ht="26.25" customHeight="1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</row>
    <row r="13" spans="1:254" ht="26.25" customHeight="1">
      <c r="A13" s="167"/>
      <c r="B13" s="167"/>
      <c r="C13" s="167"/>
      <c r="D13" s="167"/>
      <c r="E13" s="167"/>
      <c r="F13" s="167"/>
      <c r="I13" s="167"/>
      <c r="J13" s="167"/>
      <c r="K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</row>
    <row r="14" spans="1:254" ht="26.25" customHeight="1">
      <c r="A14" s="167"/>
      <c r="B14" s="167"/>
      <c r="C14" s="167"/>
      <c r="D14" s="167"/>
      <c r="E14" s="167"/>
      <c r="F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</row>
    <row r="15" spans="1:254" ht="26.25" customHeight="1">
      <c r="M15" s="167"/>
      <c r="N15" s="167"/>
      <c r="O15" s="167"/>
      <c r="P15" s="167"/>
      <c r="Q15" s="167"/>
      <c r="R15" s="167"/>
      <c r="S15" s="167"/>
      <c r="T15" s="167"/>
      <c r="U15" s="167"/>
      <c r="V15" s="167"/>
    </row>
    <row r="16" spans="1:254" ht="26.25" customHeight="1">
      <c r="M16" s="167"/>
      <c r="N16" s="167"/>
      <c r="O16" s="167"/>
    </row>
    <row r="17" spans="1:254" ht="26.2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  <row r="18" spans="1:254" ht="26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</row>
    <row r="19" spans="1:254" ht="26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</row>
    <row r="20" spans="1:254" ht="26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ht="26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</row>
    <row r="22" spans="1:254" ht="26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</row>
    <row r="23" spans="1:254" ht="26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ht="26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ht="26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</row>
    <row r="26" spans="1:254" ht="26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</row>
    <row r="27" spans="1:254" ht="26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</row>
    <row r="28" spans="1:254" ht="26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</row>
    <row r="29" spans="1:254" ht="26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</row>
    <row r="30" spans="1:254" ht="26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</row>
    <row r="31" spans="1:254" ht="26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</row>
    <row r="32" spans="1:254" ht="26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</row>
    <row r="33" spans="1:254" ht="26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</row>
    <row r="34" spans="1:254" ht="26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</row>
    <row r="35" spans="1:254" ht="26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</row>
    <row r="36" spans="1:254" ht="26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</row>
    <row r="37" spans="1:254" ht="26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</row>
    <row r="38" spans="1:254" ht="26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</row>
    <row r="39" spans="1:254" ht="26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</row>
    <row r="40" spans="1:254" ht="26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</row>
    <row r="41" spans="1:254" ht="26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</row>
    <row r="42" spans="1:254" ht="26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</row>
    <row r="43" spans="1:254" ht="26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</row>
    <row r="44" spans="1:254" ht="26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</row>
    <row r="45" spans="1:254" ht="26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</row>
    <row r="46" spans="1:254" ht="26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</row>
    <row r="47" spans="1:254" ht="26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</row>
    <row r="48" spans="1:254" ht="26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</row>
    <row r="49" spans="1:254" ht="26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</row>
    <row r="50" spans="1:254" ht="26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</row>
    <row r="51" spans="1:254" ht="26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</row>
    <row r="52" spans="1:254" ht="26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</row>
    <row r="53" spans="1:254" ht="26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</row>
    <row r="54" spans="1:254" ht="26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</row>
    <row r="55" spans="1:254" ht="26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</row>
    <row r="56" spans="1:254" ht="26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</row>
    <row r="57" spans="1:254" ht="26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</row>
    <row r="58" spans="1:254" ht="26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</row>
    <row r="59" spans="1:254" ht="26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</row>
    <row r="60" spans="1:254" ht="26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</row>
    <row r="61" spans="1:254" ht="26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</row>
    <row r="62" spans="1:254" ht="26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</row>
    <row r="63" spans="1:254" ht="26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</row>
    <row r="64" spans="1:254" ht="26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</row>
    <row r="65" spans="1:254" ht="26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</row>
    <row r="66" spans="1:254" ht="26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</row>
    <row r="67" spans="1:254" ht="26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</row>
    <row r="68" spans="1:254" ht="26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</row>
  </sheetData>
  <sheetProtection formatCells="0" formatColumns="0" formatRows="0"/>
  <mergeCells count="31">
    <mergeCell ref="A2:Y2"/>
    <mergeCell ref="X3:Y3"/>
    <mergeCell ref="S5:S6"/>
    <mergeCell ref="T5:T6"/>
    <mergeCell ref="K5:K6"/>
    <mergeCell ref="Q5:Q6"/>
    <mergeCell ref="R5:R6"/>
    <mergeCell ref="N5:N6"/>
    <mergeCell ref="O5:O6"/>
    <mergeCell ref="V5:V6"/>
    <mergeCell ref="W5:W6"/>
    <mergeCell ref="X5:X6"/>
    <mergeCell ref="Y5:Y6"/>
    <mergeCell ref="P5:P6"/>
    <mergeCell ref="U4:U6"/>
    <mergeCell ref="V4:Y4"/>
    <mergeCell ref="M4:T4"/>
    <mergeCell ref="M5:M6"/>
    <mergeCell ref="I5:I6"/>
    <mergeCell ref="J5:J6"/>
    <mergeCell ref="L5:L6"/>
    <mergeCell ref="B5:B6"/>
    <mergeCell ref="C5:C6"/>
    <mergeCell ref="H5:H6"/>
    <mergeCell ref="D4:D6"/>
    <mergeCell ref="E4:E6"/>
    <mergeCell ref="F4:F6"/>
    <mergeCell ref="G5:G6"/>
    <mergeCell ref="A4:C4"/>
    <mergeCell ref="A5:A6"/>
    <mergeCell ref="G4:L4"/>
  </mergeCells>
  <phoneticPr fontId="1" type="noConversion"/>
  <printOptions horizontalCentered="1"/>
  <pageMargins left="0.55118109297564644" right="0.55118109297564644" top="0.59055118110236215" bottom="0.59055118110236215" header="0.35433069927485905" footer="0.51181100484893072"/>
  <pageSetup paperSize="9" scale="10" orientation="landscape" r:id="rId1"/>
  <headerFooter alignWithMargins="0">
    <oddFooter>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N67"/>
  <sheetViews>
    <sheetView showGridLines="0" showZeros="0" workbookViewId="0"/>
  </sheetViews>
  <sheetFormatPr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N1" t="s">
        <v>67</v>
      </c>
    </row>
    <row r="2" spans="1:14" ht="33" customHeight="1">
      <c r="A2" s="438" t="s">
        <v>68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</row>
    <row r="3" spans="1:14" ht="14.25" customHeight="1">
      <c r="M3" s="460" t="s">
        <v>69</v>
      </c>
      <c r="N3" s="460"/>
    </row>
    <row r="4" spans="1:14" ht="22.5" customHeight="1">
      <c r="A4" s="440" t="s">
        <v>70</v>
      </c>
      <c r="B4" s="440"/>
      <c r="C4" s="440"/>
      <c r="D4" s="418" t="s">
        <v>71</v>
      </c>
      <c r="E4" s="418" t="s">
        <v>72</v>
      </c>
      <c r="F4" s="418" t="s">
        <v>73</v>
      </c>
      <c r="G4" s="418" t="s">
        <v>74</v>
      </c>
      <c r="H4" s="418"/>
      <c r="I4" s="418"/>
      <c r="J4" s="418"/>
      <c r="K4" s="418"/>
      <c r="L4" s="418" t="s">
        <v>352</v>
      </c>
      <c r="M4" s="418"/>
      <c r="N4" s="418"/>
    </row>
    <row r="5" spans="1:14" ht="17.25" customHeight="1">
      <c r="A5" s="418" t="s">
        <v>75</v>
      </c>
      <c r="B5" s="441" t="s">
        <v>76</v>
      </c>
      <c r="C5" s="418" t="s">
        <v>77</v>
      </c>
      <c r="D5" s="418"/>
      <c r="E5" s="418"/>
      <c r="F5" s="418"/>
      <c r="G5" s="418" t="s">
        <v>78</v>
      </c>
      <c r="H5" s="418" t="s">
        <v>363</v>
      </c>
      <c r="I5" s="418" t="s">
        <v>233</v>
      </c>
      <c r="J5" s="418" t="s">
        <v>364</v>
      </c>
      <c r="K5" s="418" t="s">
        <v>234</v>
      </c>
      <c r="L5" s="418" t="s">
        <v>78</v>
      </c>
      <c r="M5" s="418" t="s">
        <v>225</v>
      </c>
      <c r="N5" s="418" t="s">
        <v>365</v>
      </c>
    </row>
    <row r="6" spans="1:14" ht="20.25" customHeight="1">
      <c r="A6" s="418"/>
      <c r="B6" s="441"/>
      <c r="C6" s="418"/>
      <c r="D6" s="418"/>
      <c r="E6" s="418"/>
      <c r="F6" s="418"/>
      <c r="G6" s="418"/>
      <c r="H6" s="418"/>
      <c r="I6" s="418"/>
      <c r="J6" s="418"/>
      <c r="K6" s="418"/>
      <c r="L6" s="418"/>
      <c r="M6" s="418"/>
      <c r="N6" s="418"/>
    </row>
    <row r="7" spans="1:14" s="247" customFormat="1" ht="29.25" customHeight="1">
      <c r="A7" s="281"/>
      <c r="B7" s="281"/>
      <c r="C7" s="281"/>
      <c r="D7" s="280"/>
      <c r="E7" s="314" t="s">
        <v>203</v>
      </c>
      <c r="F7" s="282">
        <f t="shared" ref="F7:N7" si="0">F8</f>
        <v>325.5</v>
      </c>
      <c r="G7" s="282">
        <f t="shared" si="0"/>
        <v>325.5</v>
      </c>
      <c r="H7" s="282">
        <f t="shared" si="0"/>
        <v>0</v>
      </c>
      <c r="I7" s="282">
        <f t="shared" si="0"/>
        <v>6.1</v>
      </c>
      <c r="J7" s="282">
        <f t="shared" si="0"/>
        <v>0</v>
      </c>
      <c r="K7" s="282">
        <f t="shared" si="0"/>
        <v>319.39999999999998</v>
      </c>
      <c r="L7" s="282">
        <f t="shared" si="0"/>
        <v>0</v>
      </c>
      <c r="M7" s="282">
        <f t="shared" si="0"/>
        <v>0</v>
      </c>
      <c r="N7" s="282">
        <f t="shared" si="0"/>
        <v>0</v>
      </c>
    </row>
    <row r="8" spans="1:14" ht="29.25" customHeight="1">
      <c r="A8" s="281"/>
      <c r="B8" s="281"/>
      <c r="C8" s="281"/>
      <c r="D8" s="280" t="s">
        <v>23</v>
      </c>
      <c r="E8" s="281" t="s">
        <v>24</v>
      </c>
      <c r="F8" s="282">
        <f t="shared" ref="F8:N8" si="1">SUM(F9:F10)</f>
        <v>325.5</v>
      </c>
      <c r="G8" s="282">
        <f t="shared" si="1"/>
        <v>325.5</v>
      </c>
      <c r="H8" s="282">
        <f t="shared" si="1"/>
        <v>0</v>
      </c>
      <c r="I8" s="282">
        <f t="shared" si="1"/>
        <v>6.1</v>
      </c>
      <c r="J8" s="282">
        <f t="shared" si="1"/>
        <v>0</v>
      </c>
      <c r="K8" s="282">
        <f t="shared" si="1"/>
        <v>319.39999999999998</v>
      </c>
      <c r="L8" s="282">
        <f t="shared" si="1"/>
        <v>0</v>
      </c>
      <c r="M8" s="282">
        <f t="shared" si="1"/>
        <v>0</v>
      </c>
      <c r="N8" s="282">
        <f t="shared" si="1"/>
        <v>0</v>
      </c>
    </row>
    <row r="9" spans="1:14" ht="29.25" customHeight="1">
      <c r="A9" s="281">
        <v>201</v>
      </c>
      <c r="B9" s="281">
        <v>33</v>
      </c>
      <c r="C9" s="281">
        <v>50</v>
      </c>
      <c r="D9" s="280" t="s">
        <v>27</v>
      </c>
      <c r="E9" s="281" t="s">
        <v>28</v>
      </c>
      <c r="F9" s="282">
        <v>319.39999999999998</v>
      </c>
      <c r="G9" s="282">
        <v>319.39999999999998</v>
      </c>
      <c r="H9" s="282">
        <v>0</v>
      </c>
      <c r="I9" s="282">
        <v>0</v>
      </c>
      <c r="J9" s="282">
        <v>0</v>
      </c>
      <c r="K9" s="282">
        <v>319.39999999999998</v>
      </c>
      <c r="L9" s="282">
        <v>0</v>
      </c>
      <c r="M9" s="282">
        <v>0</v>
      </c>
      <c r="N9" s="282">
        <v>0</v>
      </c>
    </row>
    <row r="10" spans="1:14" ht="29.25" customHeight="1">
      <c r="A10" s="281">
        <v>208</v>
      </c>
      <c r="B10" s="281">
        <v>11</v>
      </c>
      <c r="C10" s="281">
        <v>99</v>
      </c>
      <c r="D10" s="280" t="s">
        <v>27</v>
      </c>
      <c r="E10" s="281" t="s">
        <v>408</v>
      </c>
      <c r="F10" s="282">
        <v>6.1</v>
      </c>
      <c r="G10" s="282">
        <v>6.1</v>
      </c>
      <c r="H10" s="282">
        <v>0</v>
      </c>
      <c r="I10" s="282">
        <v>6.1</v>
      </c>
      <c r="J10" s="282">
        <v>0</v>
      </c>
      <c r="K10" s="282">
        <v>0</v>
      </c>
      <c r="L10" s="282">
        <v>0</v>
      </c>
      <c r="M10" s="282">
        <v>0</v>
      </c>
      <c r="N10" s="282">
        <v>0</v>
      </c>
    </row>
    <row r="11" spans="1:14" ht="29.25" customHeight="1"/>
    <row r="12" spans="1:14" ht="29.25" customHeight="1"/>
    <row r="13" spans="1:14" ht="29.25" customHeight="1"/>
    <row r="14" spans="1:14" ht="29.25" customHeight="1"/>
    <row r="15" spans="1:14" ht="29.25" customHeight="1"/>
    <row r="16" spans="1:14" ht="29.25" customHeight="1"/>
    <row r="17" ht="29.25" customHeight="1"/>
    <row r="18" ht="29.25" customHeight="1"/>
    <row r="19" ht="29.25" customHeight="1"/>
    <row r="20" ht="29.25" customHeight="1"/>
    <row r="21" ht="29.25" customHeight="1"/>
    <row r="22" ht="29.25" customHeight="1"/>
    <row r="23" ht="29.25" customHeight="1"/>
    <row r="24" ht="29.25" customHeight="1"/>
    <row r="25" ht="29.25" customHeight="1"/>
    <row r="26" ht="29.25" customHeight="1"/>
    <row r="27" ht="29.25" customHeight="1"/>
    <row r="28" ht="29.25" customHeight="1"/>
    <row r="29" ht="29.25" customHeight="1"/>
    <row r="30" ht="29.25" customHeight="1"/>
    <row r="31" ht="29.25" customHeight="1"/>
    <row r="32" ht="29.25" customHeight="1"/>
    <row r="33" ht="29.25" customHeight="1"/>
    <row r="34" ht="29.25" customHeight="1"/>
    <row r="35" ht="29.25" customHeight="1"/>
    <row r="36" ht="29.25" customHeight="1"/>
    <row r="37" ht="29.25" customHeight="1"/>
    <row r="38" ht="29.25" customHeight="1"/>
    <row r="39" ht="29.25" customHeight="1"/>
    <row r="40" ht="29.25" customHeight="1"/>
    <row r="41" ht="29.25" customHeight="1"/>
    <row r="42" ht="29.25" customHeight="1"/>
    <row r="43" ht="29.25" customHeight="1"/>
    <row r="44" ht="29.25" customHeight="1"/>
    <row r="45" ht="29.25" customHeight="1"/>
    <row r="46" ht="29.25" customHeight="1"/>
    <row r="47" ht="29.25" customHeight="1"/>
    <row r="48" ht="29.25" customHeight="1"/>
    <row r="49" ht="29.25" customHeight="1"/>
    <row r="50" ht="29.25" customHeight="1"/>
    <row r="51" ht="29.25" customHeight="1"/>
    <row r="52" ht="29.25" customHeight="1"/>
    <row r="53" ht="29.25" customHeight="1"/>
    <row r="54" ht="29.25" customHeight="1"/>
    <row r="55" ht="29.25" customHeight="1"/>
    <row r="56" ht="29.25" customHeight="1"/>
    <row r="57" ht="29.25" customHeight="1"/>
    <row r="58" ht="29.25" customHeight="1"/>
    <row r="59" ht="29.25" customHeight="1"/>
    <row r="60" ht="29.25" customHeight="1"/>
    <row r="61" ht="29.25" customHeight="1"/>
    <row r="62" ht="29.25" customHeight="1"/>
    <row r="63" ht="29.25" customHeight="1"/>
    <row r="64" ht="29.25" customHeight="1"/>
    <row r="65" ht="29.25" customHeight="1"/>
    <row r="66" ht="29.25" customHeight="1"/>
    <row r="67" ht="29.25" customHeight="1"/>
  </sheetData>
  <sheetProtection formatCells="0" formatColumns="0" formatRows="0"/>
  <mergeCells count="19">
    <mergeCell ref="M3:N3"/>
    <mergeCell ref="A2:N2"/>
    <mergeCell ref="K5:K6"/>
    <mergeCell ref="M5:M6"/>
    <mergeCell ref="N5:N6"/>
    <mergeCell ref="D4:D6"/>
    <mergeCell ref="E4:E6"/>
    <mergeCell ref="F4:F6"/>
    <mergeCell ref="G4:K4"/>
    <mergeCell ref="L4:N4"/>
    <mergeCell ref="A4:C4"/>
    <mergeCell ref="A5:A6"/>
    <mergeCell ref="B5:B6"/>
    <mergeCell ref="C5:C6"/>
    <mergeCell ref="L5:L6"/>
    <mergeCell ref="G5:G6"/>
    <mergeCell ref="H5:H6"/>
    <mergeCell ref="I5:I6"/>
    <mergeCell ref="J5:J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29"/>
  <sheetViews>
    <sheetView showGridLines="0" showZeros="0" workbookViewId="0"/>
  </sheetViews>
  <sheetFormatPr defaultColWidth="6.75" defaultRowHeight="23.1" customHeight="1"/>
  <cols>
    <col min="1" max="3" width="4" style="168" customWidth="1"/>
    <col min="4" max="4" width="9.625" style="168" customWidth="1"/>
    <col min="5" max="5" width="21.875" style="168" customWidth="1"/>
    <col min="6" max="6" width="8.625" style="168" customWidth="1"/>
    <col min="7" max="14" width="7.25" style="168" customWidth="1"/>
    <col min="15" max="16" width="7" style="168" customWidth="1"/>
    <col min="17" max="25" width="7.25" style="168" customWidth="1"/>
    <col min="26" max="26" width="6.875" style="168" customWidth="1"/>
    <col min="27" max="27" width="7.25" style="168" customWidth="1"/>
    <col min="28" max="16384" width="6.75" style="168"/>
  </cols>
  <sheetData>
    <row r="1" spans="1:27" ht="23.1" customHeight="1"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Y1" s="474" t="s">
        <v>390</v>
      </c>
      <c r="Z1" s="474"/>
      <c r="AA1" s="474"/>
    </row>
    <row r="2" spans="1:27" ht="23.1" customHeight="1">
      <c r="A2" s="477" t="s">
        <v>294</v>
      </c>
      <c r="B2" s="477"/>
      <c r="C2" s="477"/>
      <c r="D2" s="477"/>
      <c r="E2" s="477"/>
      <c r="F2" s="477"/>
      <c r="G2" s="477"/>
      <c r="H2" s="477"/>
      <c r="I2" s="477"/>
      <c r="J2" s="477"/>
      <c r="K2" s="477"/>
      <c r="L2" s="477"/>
      <c r="M2" s="477"/>
      <c r="N2" s="477"/>
      <c r="O2" s="477"/>
      <c r="P2" s="477"/>
      <c r="Q2" s="477"/>
      <c r="R2" s="477"/>
      <c r="S2" s="477"/>
      <c r="T2" s="477"/>
      <c r="U2" s="477"/>
      <c r="V2" s="477"/>
      <c r="W2" s="477"/>
      <c r="X2" s="477"/>
      <c r="Y2" s="477"/>
      <c r="Z2" s="477"/>
      <c r="AA2" s="477"/>
    </row>
    <row r="3" spans="1:27" ht="23.1" customHeight="1">
      <c r="A3" s="170"/>
      <c r="B3" s="170"/>
      <c r="C3" s="170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Y3" s="473" t="s">
        <v>337</v>
      </c>
      <c r="Z3" s="473"/>
      <c r="AA3" s="473"/>
    </row>
    <row r="4" spans="1:27" ht="23.1" customHeight="1">
      <c r="A4" s="476" t="s">
        <v>212</v>
      </c>
      <c r="B4" s="476"/>
      <c r="C4" s="476"/>
      <c r="D4" s="475" t="s">
        <v>201</v>
      </c>
      <c r="E4" s="475" t="s">
        <v>213</v>
      </c>
      <c r="F4" s="475" t="s">
        <v>185</v>
      </c>
      <c r="G4" s="475" t="s">
        <v>241</v>
      </c>
      <c r="H4" s="475" t="s">
        <v>242</v>
      </c>
      <c r="I4" s="475" t="s">
        <v>243</v>
      </c>
      <c r="J4" s="475" t="s">
        <v>244</v>
      </c>
      <c r="K4" s="475" t="s">
        <v>245</v>
      </c>
      <c r="L4" s="475" t="s">
        <v>246</v>
      </c>
      <c r="M4" s="475" t="s">
        <v>285</v>
      </c>
      <c r="N4" s="475" t="s">
        <v>286</v>
      </c>
      <c r="O4" s="475" t="s">
        <v>247</v>
      </c>
      <c r="P4" s="478" t="s">
        <v>397</v>
      </c>
      <c r="Q4" s="475" t="s">
        <v>248</v>
      </c>
      <c r="R4" s="475" t="s">
        <v>249</v>
      </c>
      <c r="S4" s="475" t="s">
        <v>287</v>
      </c>
      <c r="T4" s="475" t="s">
        <v>250</v>
      </c>
      <c r="U4" s="475" t="s">
        <v>251</v>
      </c>
      <c r="V4" s="475" t="s">
        <v>268</v>
      </c>
      <c r="W4" s="475" t="s">
        <v>269</v>
      </c>
      <c r="X4" s="475" t="s">
        <v>270</v>
      </c>
      <c r="Y4" s="475" t="s">
        <v>252</v>
      </c>
      <c r="Z4" s="475" t="s">
        <v>289</v>
      </c>
      <c r="AA4" s="475" t="s">
        <v>253</v>
      </c>
    </row>
    <row r="5" spans="1:27" ht="23.1" customHeight="1">
      <c r="A5" s="475" t="s">
        <v>215</v>
      </c>
      <c r="B5" s="475" t="s">
        <v>216</v>
      </c>
      <c r="C5" s="475" t="s">
        <v>217</v>
      </c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  <c r="O5" s="475"/>
      <c r="P5" s="479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</row>
    <row r="6" spans="1:27" ht="23.1" customHeight="1">
      <c r="A6" s="475"/>
      <c r="B6" s="475"/>
      <c r="C6" s="475"/>
      <c r="D6" s="475"/>
      <c r="E6" s="475"/>
      <c r="F6" s="475"/>
      <c r="G6" s="475"/>
      <c r="H6" s="475"/>
      <c r="I6" s="475"/>
      <c r="J6" s="475"/>
      <c r="K6" s="475"/>
      <c r="L6" s="475"/>
      <c r="M6" s="475"/>
      <c r="N6" s="475"/>
      <c r="O6" s="475"/>
      <c r="P6" s="480"/>
      <c r="Q6" s="475"/>
      <c r="R6" s="475"/>
      <c r="S6" s="475"/>
      <c r="T6" s="475"/>
      <c r="U6" s="475"/>
      <c r="V6" s="475"/>
      <c r="W6" s="475"/>
      <c r="X6" s="475"/>
      <c r="Y6" s="475"/>
      <c r="Z6" s="475"/>
      <c r="AA6" s="475"/>
    </row>
    <row r="7" spans="1:27" ht="23.1" customHeight="1">
      <c r="A7" s="172" t="s">
        <v>206</v>
      </c>
      <c r="B7" s="172" t="s">
        <v>206</v>
      </c>
      <c r="C7" s="172" t="s">
        <v>206</v>
      </c>
      <c r="D7" s="172" t="s">
        <v>206</v>
      </c>
      <c r="E7" s="172" t="s">
        <v>206</v>
      </c>
      <c r="F7" s="172">
        <v>1</v>
      </c>
      <c r="G7" s="172">
        <v>2</v>
      </c>
      <c r="H7" s="172">
        <v>3</v>
      </c>
      <c r="I7" s="172">
        <v>4</v>
      </c>
      <c r="J7" s="172">
        <v>5</v>
      </c>
      <c r="K7" s="172">
        <v>6</v>
      </c>
      <c r="L7" s="172">
        <v>7</v>
      </c>
      <c r="M7" s="172">
        <v>8</v>
      </c>
      <c r="N7" s="172">
        <v>9</v>
      </c>
      <c r="O7" s="172">
        <v>10</v>
      </c>
      <c r="P7" s="172">
        <v>11</v>
      </c>
      <c r="Q7" s="172">
        <v>12</v>
      </c>
      <c r="R7" s="172">
        <v>13</v>
      </c>
      <c r="S7" s="172">
        <v>14</v>
      </c>
      <c r="T7" s="172">
        <v>15</v>
      </c>
      <c r="U7" s="172">
        <v>16</v>
      </c>
      <c r="V7" s="172">
        <v>17</v>
      </c>
      <c r="W7" s="172">
        <v>18</v>
      </c>
      <c r="X7" s="172">
        <v>19</v>
      </c>
      <c r="Y7" s="172">
        <v>20</v>
      </c>
      <c r="Z7" s="172">
        <v>21</v>
      </c>
      <c r="AA7" s="172">
        <v>22</v>
      </c>
    </row>
    <row r="8" spans="1:27" s="174" customFormat="1" ht="23.1" customHeight="1">
      <c r="A8" s="315"/>
      <c r="B8" s="315"/>
      <c r="C8" s="315"/>
      <c r="D8" s="316"/>
      <c r="E8" s="317"/>
      <c r="F8" s="318"/>
      <c r="G8" s="318"/>
      <c r="H8" s="318"/>
      <c r="I8" s="318"/>
      <c r="J8" s="318"/>
      <c r="K8" s="318"/>
      <c r="L8" s="318"/>
      <c r="M8" s="318"/>
      <c r="N8" s="318"/>
      <c r="O8" s="318"/>
      <c r="P8" s="318"/>
      <c r="Q8" s="318"/>
      <c r="R8" s="318"/>
      <c r="S8" s="318"/>
      <c r="T8" s="318"/>
      <c r="U8" s="318"/>
      <c r="V8" s="318"/>
      <c r="W8" s="318"/>
      <c r="X8" s="318"/>
      <c r="Y8" s="318"/>
      <c r="Z8" s="318"/>
      <c r="AA8" s="318"/>
    </row>
    <row r="9" spans="1:27" ht="28.5" customHeight="1">
      <c r="A9" s="173"/>
      <c r="B9" s="174"/>
      <c r="C9" s="174"/>
      <c r="D9" s="174"/>
      <c r="E9" s="174"/>
      <c r="F9" s="174"/>
      <c r="G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</row>
    <row r="10" spans="1:27" ht="23.1" customHeight="1">
      <c r="K10" s="174"/>
      <c r="L10" s="174"/>
      <c r="M10" s="174"/>
      <c r="T10" s="174"/>
    </row>
    <row r="11" spans="1:27" ht="23.1" customHeight="1">
      <c r="K11" s="174"/>
      <c r="L11" s="174"/>
      <c r="M11" s="174"/>
    </row>
    <row r="12" spans="1:27" ht="23.1" customHeight="1">
      <c r="K12" s="174"/>
    </row>
    <row r="13" spans="1:27" ht="23.1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7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</row>
    <row r="15" spans="1:27" ht="23.1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</row>
    <row r="16" spans="1:27" ht="23.1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</row>
    <row r="18" spans="1:27" ht="23.1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</row>
    <row r="19" spans="1:27" ht="23.1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ht="23.1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</row>
    <row r="21" spans="1:27" ht="23.1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</row>
    <row r="22" spans="1:27" ht="23.1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ht="23.1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</row>
    <row r="24" spans="1:27" ht="23.1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</row>
    <row r="25" spans="1:27" ht="23.1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ht="23.1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</row>
    <row r="27" spans="1:27" ht="23.1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</row>
    <row r="28" spans="1:27" ht="23.1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23.1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</row>
  </sheetData>
  <sheetProtection formatCells="0" formatColumns="0" formatRows="0"/>
  <mergeCells count="31">
    <mergeCell ref="S4:S6"/>
    <mergeCell ref="H4:H6"/>
    <mergeCell ref="J4:J6"/>
    <mergeCell ref="K4:K6"/>
    <mergeCell ref="L4:L6"/>
    <mergeCell ref="V4:V6"/>
    <mergeCell ref="U4:U6"/>
    <mergeCell ref="M4:M6"/>
    <mergeCell ref="P4:P6"/>
    <mergeCell ref="Q4:Q6"/>
    <mergeCell ref="R4:R6"/>
    <mergeCell ref="I4:I6"/>
    <mergeCell ref="A4:C4"/>
    <mergeCell ref="A5:A6"/>
    <mergeCell ref="B5:B6"/>
    <mergeCell ref="C5:C6"/>
    <mergeCell ref="T4:T6"/>
    <mergeCell ref="D4:D6"/>
    <mergeCell ref="E4:E6"/>
    <mergeCell ref="F4:F6"/>
    <mergeCell ref="G4:G6"/>
    <mergeCell ref="Y3:AA3"/>
    <mergeCell ref="Y1:AA1"/>
    <mergeCell ref="X4:X6"/>
    <mergeCell ref="W4:W6"/>
    <mergeCell ref="Y4:Y6"/>
    <mergeCell ref="AA4:AA6"/>
    <mergeCell ref="A2:AA2"/>
    <mergeCell ref="Z4:Z6"/>
    <mergeCell ref="N4:N6"/>
    <mergeCell ref="O4:O6"/>
  </mergeCells>
  <phoneticPr fontId="1" type="noConversion"/>
  <printOptions horizontalCentered="1"/>
  <pageMargins left="0.55118109297564644" right="0.55118109297564644" top="0.78740157480314954" bottom="0.59055118110236215" header="0.35433069927485905" footer="0.51181100484893072"/>
  <pageSetup paperSize="9" scale="62" orientation="landscape" r:id="rId1"/>
  <headerFooter alignWithMargins="0">
    <oddFooter>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T27"/>
  <sheetViews>
    <sheetView showGridLines="0" showZeros="0" workbookViewId="0"/>
  </sheetViews>
  <sheetFormatPr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T1" t="s">
        <v>79</v>
      </c>
    </row>
    <row r="2" spans="1:20" ht="33.75" customHeight="1">
      <c r="A2" s="417" t="s">
        <v>80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</row>
    <row r="3" spans="1:20" ht="14.25" customHeight="1">
      <c r="S3" s="460" t="s">
        <v>81</v>
      </c>
      <c r="T3" s="460"/>
    </row>
    <row r="4" spans="1:20" ht="22.5" customHeight="1">
      <c r="A4" s="451" t="s">
        <v>82</v>
      </c>
      <c r="B4" s="451"/>
      <c r="C4" s="451"/>
      <c r="D4" s="418" t="s">
        <v>362</v>
      </c>
      <c r="E4" s="418" t="s">
        <v>318</v>
      </c>
      <c r="F4" s="422" t="s">
        <v>83</v>
      </c>
      <c r="G4" s="418" t="s">
        <v>351</v>
      </c>
      <c r="H4" s="418"/>
      <c r="I4" s="418"/>
      <c r="J4" s="418"/>
      <c r="K4" s="418"/>
      <c r="L4" s="418"/>
      <c r="M4" s="418"/>
      <c r="N4" s="418"/>
      <c r="O4" s="418"/>
      <c r="P4" s="418"/>
      <c r="Q4" s="418"/>
      <c r="R4" s="418" t="s">
        <v>352</v>
      </c>
      <c r="S4" s="418"/>
      <c r="T4" s="418"/>
    </row>
    <row r="5" spans="1:20" ht="14.25" customHeight="1">
      <c r="A5" s="451"/>
      <c r="B5" s="451"/>
      <c r="C5" s="451"/>
      <c r="D5" s="418"/>
      <c r="E5" s="418"/>
      <c r="F5" s="423"/>
      <c r="G5" s="418" t="s">
        <v>84</v>
      </c>
      <c r="H5" s="418" t="s">
        <v>367</v>
      </c>
      <c r="I5" s="418" t="s">
        <v>248</v>
      </c>
      <c r="J5" s="418" t="s">
        <v>249</v>
      </c>
      <c r="K5" s="418" t="s">
        <v>368</v>
      </c>
      <c r="L5" s="418" t="s">
        <v>369</v>
      </c>
      <c r="M5" s="418" t="s">
        <v>259</v>
      </c>
      <c r="N5" s="418" t="s">
        <v>370</v>
      </c>
      <c r="O5" s="418" t="s">
        <v>262</v>
      </c>
      <c r="P5" s="418" t="s">
        <v>371</v>
      </c>
      <c r="Q5" s="418" t="s">
        <v>372</v>
      </c>
      <c r="R5" s="418" t="s">
        <v>84</v>
      </c>
      <c r="S5" s="418" t="s">
        <v>373</v>
      </c>
      <c r="T5" s="418" t="s">
        <v>365</v>
      </c>
    </row>
    <row r="6" spans="1:20" ht="42.75" customHeight="1">
      <c r="A6" s="239" t="s">
        <v>85</v>
      </c>
      <c r="B6" s="239" t="s">
        <v>86</v>
      </c>
      <c r="C6" s="239" t="s">
        <v>87</v>
      </c>
      <c r="D6" s="418"/>
      <c r="E6" s="418"/>
      <c r="F6" s="424"/>
      <c r="G6" s="418"/>
      <c r="H6" s="418"/>
      <c r="I6" s="418"/>
      <c r="J6" s="418"/>
      <c r="K6" s="418"/>
      <c r="L6" s="418"/>
      <c r="M6" s="418"/>
      <c r="N6" s="418"/>
      <c r="O6" s="418"/>
      <c r="P6" s="418"/>
      <c r="Q6" s="418"/>
      <c r="R6" s="418"/>
      <c r="S6" s="418"/>
      <c r="T6" s="418"/>
    </row>
    <row r="7" spans="1:20" s="247" customFormat="1" ht="35.25" customHeight="1">
      <c r="A7" s="244"/>
      <c r="B7" s="244"/>
      <c r="C7" s="244"/>
      <c r="D7" s="272"/>
      <c r="E7" s="244"/>
      <c r="F7" s="319"/>
      <c r="G7" s="282"/>
      <c r="H7" s="282"/>
      <c r="I7" s="282"/>
      <c r="J7" s="282"/>
      <c r="K7" s="282"/>
      <c r="L7" s="282"/>
      <c r="M7" s="282"/>
      <c r="N7" s="282"/>
      <c r="O7" s="282"/>
      <c r="P7" s="282"/>
      <c r="Q7" s="282"/>
      <c r="R7" s="282"/>
      <c r="S7" s="282"/>
      <c r="T7" s="282"/>
    </row>
    <row r="8" spans="1:20" ht="35.25" customHeight="1"/>
    <row r="9" spans="1:20" ht="35.25" customHeight="1"/>
    <row r="10" spans="1:20" ht="35.25" customHeight="1"/>
    <row r="11" spans="1:20" ht="35.25" customHeight="1"/>
    <row r="12" spans="1:20" ht="35.25" customHeight="1"/>
    <row r="13" spans="1:20" ht="35.25" customHeight="1"/>
    <row r="14" spans="1:20" ht="35.25" customHeight="1"/>
    <row r="15" spans="1:20" ht="35.25" customHeight="1"/>
    <row r="16" spans="1:20" ht="35.25" customHeight="1"/>
    <row r="17" ht="35.25" customHeight="1"/>
    <row r="18" ht="35.25" customHeight="1"/>
    <row r="19" ht="35.25" customHeight="1"/>
    <row r="20" ht="35.25" customHeight="1"/>
    <row r="21" ht="35.25" customHeight="1"/>
    <row r="22" ht="35.25" customHeight="1"/>
    <row r="23" ht="35.25" customHeight="1"/>
    <row r="24" ht="35.25" customHeight="1"/>
    <row r="25" ht="35.25" customHeight="1"/>
    <row r="26" ht="35.25" customHeight="1"/>
    <row r="27" ht="35.25" customHeight="1"/>
  </sheetData>
  <sheetProtection formatCells="0" formatColumns="0" formatRows="0"/>
  <mergeCells count="22">
    <mergeCell ref="E4:E6"/>
    <mergeCell ref="D4:D6"/>
    <mergeCell ref="G4:Q4"/>
    <mergeCell ref="G5:G6"/>
    <mergeCell ref="H5:H6"/>
    <mergeCell ref="I5:I6"/>
    <mergeCell ref="J5:J6"/>
    <mergeCell ref="K5:K6"/>
    <mergeCell ref="S3:T3"/>
    <mergeCell ref="A2:T2"/>
    <mergeCell ref="A4:C5"/>
    <mergeCell ref="F4:F6"/>
    <mergeCell ref="R4:T4"/>
    <mergeCell ref="T5:T6"/>
    <mergeCell ref="P5:P6"/>
    <mergeCell ref="Q5:Q6"/>
    <mergeCell ref="R5:R6"/>
    <mergeCell ref="S5:S6"/>
    <mergeCell ref="L5:L6"/>
    <mergeCell ref="M5:M6"/>
    <mergeCell ref="N5:N6"/>
    <mergeCell ref="O5:O6"/>
  </mergeCells>
  <phoneticPr fontId="1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S19"/>
  <sheetViews>
    <sheetView showGridLines="0" showZeros="0" workbookViewId="0"/>
  </sheetViews>
  <sheetFormatPr defaultColWidth="6.875" defaultRowHeight="23.1" customHeight="1"/>
  <cols>
    <col min="1" max="3" width="4" style="175" customWidth="1"/>
    <col min="4" max="4" width="11.125" style="175" customWidth="1"/>
    <col min="5" max="5" width="30.125" style="175" customWidth="1"/>
    <col min="6" max="6" width="11.375" style="175" customWidth="1"/>
    <col min="7" max="12" width="10.375" style="175" customWidth="1"/>
    <col min="13" max="246" width="6.75" style="175" customWidth="1"/>
    <col min="247" max="252" width="6.75" style="176" customWidth="1"/>
    <col min="253" max="253" width="6.875" style="177" customWidth="1"/>
    <col min="254" max="16384" width="6.875" style="177"/>
  </cols>
  <sheetData>
    <row r="1" spans="1:253" ht="23.1" customHeight="1">
      <c r="L1" s="175" t="s">
        <v>88</v>
      </c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</row>
    <row r="2" spans="1:253" ht="23.1" customHeight="1">
      <c r="A2" s="481" t="s">
        <v>89</v>
      </c>
      <c r="B2" s="481"/>
      <c r="C2" s="481"/>
      <c r="D2" s="481"/>
      <c r="E2" s="481"/>
      <c r="F2" s="481"/>
      <c r="G2" s="481"/>
      <c r="H2" s="481"/>
      <c r="I2" s="481"/>
      <c r="J2" s="481"/>
      <c r="K2" s="481"/>
      <c r="L2" s="481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</row>
    <row r="3" spans="1:253" ht="23.1" customHeight="1">
      <c r="E3" s="178"/>
      <c r="H3" s="178"/>
      <c r="J3" s="485" t="s">
        <v>200</v>
      </c>
      <c r="K3" s="485"/>
      <c r="L3" s="48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</row>
    <row r="4" spans="1:253" ht="23.25" customHeight="1">
      <c r="A4" s="483" t="s">
        <v>212</v>
      </c>
      <c r="B4" s="483"/>
      <c r="C4" s="483"/>
      <c r="D4" s="482" t="s">
        <v>254</v>
      </c>
      <c r="E4" s="482" t="s">
        <v>213</v>
      </c>
      <c r="F4" s="482" t="s">
        <v>185</v>
      </c>
      <c r="G4" s="484" t="s">
        <v>255</v>
      </c>
      <c r="H4" s="482" t="s">
        <v>39</v>
      </c>
      <c r="I4" s="482" t="s">
        <v>256</v>
      </c>
      <c r="J4" s="482" t="s">
        <v>40</v>
      </c>
      <c r="K4" s="482" t="s">
        <v>41</v>
      </c>
      <c r="L4" s="482" t="s">
        <v>253</v>
      </c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</row>
    <row r="5" spans="1:253" ht="23.1" customHeight="1">
      <c r="A5" s="482" t="s">
        <v>215</v>
      </c>
      <c r="B5" s="482" t="s">
        <v>216</v>
      </c>
      <c r="C5" s="482" t="s">
        <v>217</v>
      </c>
      <c r="D5" s="482"/>
      <c r="E5" s="482"/>
      <c r="F5" s="482"/>
      <c r="G5" s="484"/>
      <c r="H5" s="482"/>
      <c r="I5" s="482"/>
      <c r="J5" s="482"/>
      <c r="K5" s="482"/>
      <c r="L5" s="482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</row>
    <row r="6" spans="1:253" ht="23.1" customHeight="1">
      <c r="A6" s="482"/>
      <c r="B6" s="482"/>
      <c r="C6" s="482"/>
      <c r="D6" s="482"/>
      <c r="E6" s="482"/>
      <c r="F6" s="482"/>
      <c r="G6" s="484"/>
      <c r="H6" s="482"/>
      <c r="I6" s="482"/>
      <c r="J6" s="482"/>
      <c r="K6" s="482"/>
      <c r="L6" s="482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</row>
    <row r="7" spans="1:253" ht="23.1" customHeight="1">
      <c r="A7" s="180" t="s">
        <v>206</v>
      </c>
      <c r="B7" s="180" t="s">
        <v>206</v>
      </c>
      <c r="C7" s="180" t="s">
        <v>206</v>
      </c>
      <c r="D7" s="180" t="s">
        <v>206</v>
      </c>
      <c r="E7" s="180" t="s">
        <v>206</v>
      </c>
      <c r="F7" s="180">
        <v>1</v>
      </c>
      <c r="G7" s="179">
        <v>2</v>
      </c>
      <c r="H7" s="179">
        <v>3</v>
      </c>
      <c r="I7" s="179">
        <v>4</v>
      </c>
      <c r="J7" s="180">
        <v>5</v>
      </c>
      <c r="K7" s="180"/>
      <c r="L7" s="180">
        <v>6</v>
      </c>
      <c r="M7" s="17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</row>
    <row r="8" spans="1:253" s="320" customFormat="1" ht="23.1" customHeight="1">
      <c r="A8" s="321"/>
      <c r="B8" s="321"/>
      <c r="C8" s="322"/>
      <c r="D8" s="323"/>
      <c r="E8" s="324"/>
      <c r="F8" s="325"/>
      <c r="G8" s="325"/>
      <c r="H8" s="325"/>
      <c r="I8" s="325"/>
      <c r="J8" s="325"/>
      <c r="K8" s="325"/>
      <c r="L8" s="325"/>
      <c r="M8" s="181"/>
      <c r="N8" s="178"/>
      <c r="O8" s="178"/>
      <c r="P8" s="247"/>
      <c r="Q8" s="247"/>
      <c r="R8" s="247"/>
      <c r="S8" s="247"/>
      <c r="T8" s="247"/>
      <c r="U8" s="247"/>
      <c r="V8" s="247"/>
      <c r="W8" s="247"/>
      <c r="X8" s="247"/>
      <c r="Y8" s="247"/>
      <c r="Z8" s="247"/>
      <c r="AA8" s="247"/>
      <c r="AB8" s="247"/>
      <c r="AC8" s="247"/>
      <c r="AD8" s="247"/>
      <c r="AE8" s="247"/>
      <c r="AF8" s="247"/>
      <c r="AG8" s="247"/>
      <c r="AH8" s="247"/>
      <c r="AI8" s="247"/>
      <c r="AJ8" s="247"/>
      <c r="AK8" s="247"/>
      <c r="AL8" s="247"/>
      <c r="AM8" s="247"/>
      <c r="AN8" s="247"/>
      <c r="AO8" s="247"/>
      <c r="AP8" s="247"/>
      <c r="AQ8" s="247"/>
      <c r="AR8" s="247"/>
      <c r="AS8" s="247"/>
      <c r="AT8" s="247"/>
      <c r="AU8" s="247"/>
      <c r="AV8" s="247"/>
      <c r="AW8" s="247"/>
      <c r="AX8" s="247"/>
      <c r="AY8" s="247"/>
      <c r="AZ8" s="247"/>
      <c r="BA8" s="247"/>
      <c r="BB8" s="247"/>
      <c r="BC8" s="247"/>
      <c r="BD8" s="247"/>
      <c r="BE8" s="247"/>
      <c r="BF8" s="247"/>
      <c r="BG8" s="247"/>
      <c r="BH8" s="247"/>
      <c r="BI8" s="247"/>
      <c r="BJ8" s="247"/>
      <c r="BK8" s="247"/>
      <c r="BL8" s="247"/>
      <c r="BM8" s="247"/>
      <c r="BN8" s="247"/>
      <c r="BO8" s="247"/>
      <c r="BP8" s="247"/>
      <c r="BQ8" s="247"/>
      <c r="BR8" s="247"/>
      <c r="BS8" s="247"/>
      <c r="BT8" s="247"/>
      <c r="BU8" s="247"/>
      <c r="BV8" s="247"/>
      <c r="BW8" s="247"/>
      <c r="BX8" s="247"/>
      <c r="BY8" s="247"/>
      <c r="BZ8" s="247"/>
      <c r="CA8" s="247"/>
      <c r="CB8" s="247"/>
      <c r="CC8" s="247"/>
      <c r="CD8" s="247"/>
      <c r="CE8" s="247"/>
      <c r="CF8" s="247"/>
      <c r="CG8" s="247"/>
      <c r="CH8" s="247"/>
      <c r="CI8" s="247"/>
      <c r="CJ8" s="247"/>
      <c r="CK8" s="247"/>
      <c r="CL8" s="247"/>
      <c r="CM8" s="247"/>
      <c r="CN8" s="247"/>
      <c r="CO8" s="247"/>
      <c r="CP8" s="247"/>
      <c r="CQ8" s="247"/>
      <c r="CR8" s="247"/>
      <c r="CS8" s="247"/>
      <c r="CT8" s="247"/>
      <c r="CU8" s="247"/>
      <c r="CV8" s="247"/>
      <c r="CW8" s="247"/>
      <c r="CX8" s="247"/>
      <c r="CY8" s="247"/>
      <c r="CZ8" s="247"/>
      <c r="DA8" s="247"/>
      <c r="DB8" s="247"/>
      <c r="DC8" s="247"/>
      <c r="DD8" s="247"/>
      <c r="DE8" s="247"/>
      <c r="DF8" s="247"/>
      <c r="DG8" s="247"/>
      <c r="DH8" s="247"/>
      <c r="DI8" s="247"/>
      <c r="DJ8" s="247"/>
      <c r="DK8" s="247"/>
      <c r="DL8" s="247"/>
      <c r="DM8" s="247"/>
      <c r="DN8" s="247"/>
      <c r="DO8" s="247"/>
      <c r="DP8" s="247"/>
      <c r="DQ8" s="247"/>
      <c r="DR8" s="247"/>
      <c r="DS8" s="247"/>
      <c r="DT8" s="247"/>
      <c r="DU8" s="247"/>
      <c r="DV8" s="247"/>
      <c r="DW8" s="247"/>
      <c r="DX8" s="247"/>
      <c r="DY8" s="247"/>
      <c r="DZ8" s="247"/>
      <c r="EA8" s="247"/>
      <c r="EB8" s="247"/>
      <c r="EC8" s="247"/>
      <c r="ED8" s="247"/>
      <c r="EE8" s="247"/>
      <c r="EF8" s="247"/>
      <c r="EG8" s="247"/>
      <c r="EH8" s="247"/>
      <c r="EI8" s="247"/>
      <c r="EJ8" s="247"/>
      <c r="EK8" s="247"/>
      <c r="EL8" s="247"/>
      <c r="EM8" s="247"/>
      <c r="EN8" s="247"/>
      <c r="EO8" s="247"/>
      <c r="EP8" s="247"/>
      <c r="EQ8" s="247"/>
      <c r="ER8" s="247"/>
      <c r="ES8" s="247"/>
      <c r="ET8" s="247"/>
      <c r="EU8" s="247"/>
      <c r="EV8" s="247"/>
      <c r="EW8" s="247"/>
      <c r="EX8" s="247"/>
      <c r="EY8" s="247"/>
      <c r="EZ8" s="247"/>
      <c r="FA8" s="247"/>
      <c r="FB8" s="247"/>
      <c r="FC8" s="247"/>
      <c r="FD8" s="247"/>
      <c r="FE8" s="247"/>
      <c r="FF8" s="247"/>
      <c r="FG8" s="247"/>
      <c r="FH8" s="247"/>
      <c r="FI8" s="247"/>
      <c r="FJ8" s="247"/>
      <c r="FK8" s="247"/>
      <c r="FL8" s="247"/>
      <c r="FM8" s="247"/>
      <c r="FN8" s="247"/>
      <c r="FO8" s="247"/>
      <c r="FP8" s="247"/>
      <c r="FQ8" s="247"/>
      <c r="FR8" s="247"/>
      <c r="FS8" s="247"/>
      <c r="FT8" s="247"/>
      <c r="FU8" s="247"/>
      <c r="FV8" s="247"/>
      <c r="FW8" s="247"/>
      <c r="FX8" s="247"/>
      <c r="FY8" s="247"/>
      <c r="FZ8" s="247"/>
      <c r="GA8" s="247"/>
      <c r="GB8" s="247"/>
      <c r="GC8" s="247"/>
      <c r="GD8" s="247"/>
      <c r="GE8" s="247"/>
      <c r="GF8" s="247"/>
      <c r="GG8" s="247"/>
      <c r="GH8" s="247"/>
      <c r="GI8" s="247"/>
      <c r="GJ8" s="247"/>
      <c r="GK8" s="247"/>
      <c r="GL8" s="247"/>
      <c r="GM8" s="247"/>
      <c r="GN8" s="247"/>
      <c r="GO8" s="247"/>
      <c r="GP8" s="247"/>
      <c r="GQ8" s="247"/>
      <c r="GR8" s="247"/>
      <c r="GS8" s="247"/>
      <c r="GT8" s="247"/>
      <c r="GU8" s="247"/>
      <c r="GV8" s="247"/>
      <c r="GW8" s="247"/>
      <c r="GX8" s="247"/>
      <c r="GY8" s="247"/>
      <c r="GZ8" s="247"/>
      <c r="HA8" s="247"/>
      <c r="HB8" s="247"/>
      <c r="HC8" s="247"/>
      <c r="HD8" s="247"/>
      <c r="HE8" s="247"/>
      <c r="HF8" s="247"/>
      <c r="HG8" s="247"/>
      <c r="HH8" s="247"/>
      <c r="HI8" s="247"/>
      <c r="HJ8" s="247"/>
      <c r="HK8" s="247"/>
      <c r="HL8" s="247"/>
      <c r="HM8" s="247"/>
      <c r="HN8" s="247"/>
      <c r="HO8" s="247"/>
      <c r="HP8" s="247"/>
      <c r="HQ8" s="247"/>
      <c r="HR8" s="247"/>
      <c r="HS8" s="247"/>
      <c r="HT8" s="247"/>
      <c r="HU8" s="247"/>
      <c r="HV8" s="247"/>
      <c r="HW8" s="247"/>
      <c r="HX8" s="247"/>
      <c r="HY8" s="247"/>
      <c r="HZ8" s="247"/>
      <c r="IA8" s="247"/>
      <c r="IB8" s="247"/>
      <c r="IC8" s="247"/>
      <c r="ID8" s="247"/>
      <c r="IE8" s="247"/>
      <c r="IF8" s="247"/>
      <c r="IG8" s="247"/>
      <c r="IH8" s="247"/>
      <c r="II8" s="247"/>
      <c r="IJ8" s="247"/>
      <c r="IK8" s="247"/>
      <c r="IL8" s="247"/>
      <c r="IM8" s="247"/>
      <c r="IN8" s="247"/>
      <c r="IO8" s="247"/>
      <c r="IP8" s="247"/>
      <c r="IQ8" s="247"/>
      <c r="IR8" s="247"/>
      <c r="IS8" s="247"/>
    </row>
    <row r="9" spans="1:253" ht="26.25" customHeight="1">
      <c r="A9" s="178"/>
      <c r="B9" s="178"/>
      <c r="C9" s="178"/>
      <c r="D9" s="178"/>
      <c r="E9" s="178"/>
      <c r="F9" s="178"/>
      <c r="G9" s="178"/>
      <c r="H9" s="178"/>
      <c r="I9" s="178"/>
      <c r="J9" s="178"/>
      <c r="K9" s="178"/>
      <c r="L9" s="178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spans="1:253" ht="23.1" customHeight="1">
      <c r="H10" s="178"/>
      <c r="M10" s="182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</row>
    <row r="11" spans="1:253" ht="23.1" customHeight="1">
      <c r="M11" s="182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</row>
    <row r="12" spans="1:253" ht="23.1" customHeight="1">
      <c r="M12" s="18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spans="1:253" ht="23.1" customHeight="1">
      <c r="M13" s="182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spans="1:253" ht="23.1" customHeight="1">
      <c r="M14" s="182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spans="1:253" ht="23.1" customHeight="1">
      <c r="M15" s="182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spans="1:253" ht="23.1" customHeight="1">
      <c r="M16" s="182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spans="1:253" ht="23.1" customHeight="1">
      <c r="A17"/>
      <c r="B17"/>
      <c r="C17"/>
      <c r="D17"/>
      <c r="E17"/>
      <c r="F17"/>
      <c r="G17"/>
      <c r="H17"/>
      <c r="I17"/>
      <c r="J17"/>
      <c r="K17"/>
      <c r="L17"/>
      <c r="M17" s="18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spans="1:253" ht="23.1" customHeight="1">
      <c r="A18"/>
      <c r="B18"/>
      <c r="C18"/>
      <c r="D18"/>
      <c r="E18"/>
      <c r="F18"/>
      <c r="G18"/>
      <c r="H18"/>
      <c r="I18"/>
      <c r="J18"/>
      <c r="K18"/>
      <c r="L18"/>
      <c r="M18" s="18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spans="1:253" ht="23.1" customHeight="1">
      <c r="A19"/>
      <c r="B19"/>
      <c r="C19"/>
      <c r="D19"/>
      <c r="E19"/>
      <c r="F19"/>
      <c r="G19"/>
      <c r="H19"/>
      <c r="I19"/>
      <c r="J19"/>
      <c r="K19"/>
      <c r="L19"/>
      <c r="M19" s="18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</sheetData>
  <sheetProtection formatCells="0" formatColumns="0" formatRows="0"/>
  <mergeCells count="15">
    <mergeCell ref="E4:E6"/>
    <mergeCell ref="J3:L3"/>
    <mergeCell ref="J4:J6"/>
    <mergeCell ref="L4:L6"/>
    <mergeCell ref="K4:K6"/>
    <mergeCell ref="A2:L2"/>
    <mergeCell ref="H4:H6"/>
    <mergeCell ref="I4:I6"/>
    <mergeCell ref="A4:C4"/>
    <mergeCell ref="A5:A6"/>
    <mergeCell ref="F4:F6"/>
    <mergeCell ref="G4:G6"/>
    <mergeCell ref="B5:B6"/>
    <mergeCell ref="C5:C6"/>
    <mergeCell ref="D4:D6"/>
  </mergeCells>
  <phoneticPr fontId="1" type="noConversion"/>
  <printOptions horizontalCentered="1"/>
  <pageMargins left="0.55118109297564644" right="0.55118109297564644" top="0.78740157480314954" bottom="0.59055118110236215" header="0.35433069927485905" footer="0.51181100484893072"/>
  <pageSetup paperSize="9" orientation="landscape" r:id="rId1"/>
  <headerFooter alignWithMargins="0"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U17"/>
  <sheetViews>
    <sheetView showGridLines="0" showZeros="0" workbookViewId="0"/>
  </sheetViews>
  <sheetFormatPr defaultColWidth="6.875" defaultRowHeight="23.1" customHeight="1"/>
  <cols>
    <col min="1" max="1" width="8.375" style="11" customWidth="1"/>
    <col min="2" max="2" width="25.5" style="11" customWidth="1"/>
    <col min="3" max="13" width="9.875" style="11" customWidth="1"/>
    <col min="14" max="255" width="6.75" style="11" customWidth="1"/>
    <col min="256" max="16384" width="6.875" style="13"/>
  </cols>
  <sheetData>
    <row r="1" spans="1:255" ht="23.1" customHeight="1">
      <c r="B1" s="12"/>
      <c r="C1" s="12"/>
      <c r="D1" s="12"/>
      <c r="E1" s="12"/>
      <c r="F1" s="12"/>
      <c r="G1" s="12"/>
      <c r="H1" s="12"/>
      <c r="I1" s="12"/>
      <c r="J1" s="12"/>
      <c r="M1" s="85" t="s">
        <v>439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388" t="s">
        <v>440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B3" s="14"/>
      <c r="C3" s="14"/>
      <c r="D3" s="15"/>
      <c r="E3" s="15"/>
      <c r="F3" s="15"/>
      <c r="G3" s="14"/>
      <c r="H3" s="14"/>
      <c r="I3" s="14"/>
      <c r="J3" s="14"/>
      <c r="L3" s="385" t="s">
        <v>200</v>
      </c>
      <c r="M3" s="38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ht="23.1" customHeight="1">
      <c r="A4" s="382" t="s">
        <v>201</v>
      </c>
      <c r="B4" s="382" t="s">
        <v>202</v>
      </c>
      <c r="C4" s="383" t="s">
        <v>203</v>
      </c>
      <c r="D4" s="384" t="s">
        <v>204</v>
      </c>
      <c r="E4" s="384"/>
      <c r="F4" s="384"/>
      <c r="G4" s="382" t="s">
        <v>441</v>
      </c>
      <c r="H4" s="382" t="s">
        <v>423</v>
      </c>
      <c r="I4" s="382" t="s">
        <v>178</v>
      </c>
      <c r="J4" s="382" t="s">
        <v>179</v>
      </c>
      <c r="K4" s="382" t="s">
        <v>180</v>
      </c>
      <c r="L4" s="389" t="s">
        <v>181</v>
      </c>
      <c r="M4" s="386" t="s">
        <v>187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ht="36" customHeight="1">
      <c r="A5" s="382"/>
      <c r="B5" s="382"/>
      <c r="C5" s="382"/>
      <c r="D5" s="16" t="s">
        <v>205</v>
      </c>
      <c r="E5" s="16" t="s">
        <v>442</v>
      </c>
      <c r="F5" s="16" t="s">
        <v>177</v>
      </c>
      <c r="G5" s="382"/>
      <c r="H5" s="382"/>
      <c r="I5" s="382"/>
      <c r="J5" s="382"/>
      <c r="K5" s="382"/>
      <c r="L5" s="382"/>
      <c r="M5" s="387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23.1" customHeight="1">
      <c r="A6" s="17" t="s">
        <v>206</v>
      </c>
      <c r="B6" s="17" t="s">
        <v>206</v>
      </c>
      <c r="C6" s="17">
        <v>1</v>
      </c>
      <c r="D6" s="17">
        <v>2</v>
      </c>
      <c r="E6" s="17">
        <v>3</v>
      </c>
      <c r="F6" s="17">
        <v>4</v>
      </c>
      <c r="G6" s="17">
        <v>5</v>
      </c>
      <c r="H6" s="17">
        <v>6</v>
      </c>
      <c r="I6" s="17">
        <v>7</v>
      </c>
      <c r="J6" s="17">
        <v>8</v>
      </c>
      <c r="K6" s="17">
        <v>9</v>
      </c>
      <c r="L6" s="17">
        <v>10</v>
      </c>
      <c r="M6" s="18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s="250" customFormat="1" ht="23.25" customHeight="1">
      <c r="A7" s="251"/>
      <c r="B7" s="252" t="s">
        <v>203</v>
      </c>
      <c r="C7" s="253">
        <f t="shared" ref="C7:M7" si="0">C8</f>
        <v>1163.73</v>
      </c>
      <c r="D7" s="254">
        <f t="shared" si="0"/>
        <v>1163.73</v>
      </c>
      <c r="E7" s="255">
        <f t="shared" si="0"/>
        <v>328.35</v>
      </c>
      <c r="F7" s="253">
        <f t="shared" si="0"/>
        <v>835.38</v>
      </c>
      <c r="G7" s="253">
        <f t="shared" si="0"/>
        <v>0</v>
      </c>
      <c r="H7" s="253">
        <f t="shared" si="0"/>
        <v>0</v>
      </c>
      <c r="I7" s="253">
        <f t="shared" si="0"/>
        <v>0</v>
      </c>
      <c r="J7" s="253">
        <f t="shared" si="0"/>
        <v>0</v>
      </c>
      <c r="K7" s="253">
        <f t="shared" si="0"/>
        <v>0</v>
      </c>
      <c r="L7" s="253">
        <f t="shared" si="0"/>
        <v>0</v>
      </c>
      <c r="M7" s="254">
        <f t="shared" si="0"/>
        <v>0</v>
      </c>
      <c r="N7" s="247"/>
      <c r="O7" s="247"/>
      <c r="P7" s="247"/>
      <c r="Q7" s="247"/>
      <c r="R7" s="247"/>
      <c r="S7" s="247"/>
      <c r="T7" s="247"/>
      <c r="U7" s="247"/>
      <c r="V7" s="247"/>
      <c r="W7" s="247"/>
      <c r="X7" s="247"/>
      <c r="Y7" s="247"/>
      <c r="Z7" s="247"/>
      <c r="AA7" s="247"/>
      <c r="AB7" s="247"/>
      <c r="AC7" s="247"/>
      <c r="AD7" s="247"/>
      <c r="AE7" s="247"/>
      <c r="AF7" s="247"/>
      <c r="AG7" s="247"/>
      <c r="AH7" s="247"/>
      <c r="AI7" s="247"/>
      <c r="AJ7" s="247"/>
      <c r="AK7" s="247"/>
      <c r="AL7" s="247"/>
      <c r="AM7" s="247"/>
      <c r="AN7" s="247"/>
      <c r="AO7" s="247"/>
      <c r="AP7" s="247"/>
      <c r="AQ7" s="247"/>
      <c r="AR7" s="247"/>
      <c r="AS7" s="247"/>
      <c r="AT7" s="247"/>
      <c r="AU7" s="247"/>
      <c r="AV7" s="247"/>
      <c r="AW7" s="247"/>
      <c r="AX7" s="247"/>
      <c r="AY7" s="247"/>
      <c r="AZ7" s="247"/>
      <c r="BA7" s="247"/>
      <c r="BB7" s="247"/>
      <c r="BC7" s="247"/>
      <c r="BD7" s="247"/>
      <c r="BE7" s="247"/>
      <c r="BF7" s="247"/>
      <c r="BG7" s="247"/>
      <c r="BH7" s="247"/>
      <c r="BI7" s="247"/>
      <c r="BJ7" s="247"/>
      <c r="BK7" s="247"/>
      <c r="BL7" s="247"/>
      <c r="BM7" s="247"/>
      <c r="BN7" s="247"/>
      <c r="BO7" s="247"/>
      <c r="BP7" s="247"/>
      <c r="BQ7" s="247"/>
      <c r="BR7" s="247"/>
      <c r="BS7" s="247"/>
      <c r="BT7" s="247"/>
      <c r="BU7" s="247"/>
      <c r="BV7" s="247"/>
      <c r="BW7" s="247"/>
      <c r="BX7" s="247"/>
      <c r="BY7" s="247"/>
      <c r="BZ7" s="247"/>
      <c r="CA7" s="247"/>
      <c r="CB7" s="247"/>
      <c r="CC7" s="247"/>
      <c r="CD7" s="247"/>
      <c r="CE7" s="247"/>
      <c r="CF7" s="247"/>
      <c r="CG7" s="247"/>
      <c r="CH7" s="247"/>
      <c r="CI7" s="247"/>
      <c r="CJ7" s="247"/>
      <c r="CK7" s="247"/>
      <c r="CL7" s="247"/>
      <c r="CM7" s="247"/>
      <c r="CN7" s="247"/>
      <c r="CO7" s="247"/>
      <c r="CP7" s="247"/>
      <c r="CQ7" s="247"/>
      <c r="CR7" s="247"/>
      <c r="CS7" s="247"/>
      <c r="CT7" s="247"/>
      <c r="CU7" s="247"/>
      <c r="CV7" s="247"/>
      <c r="CW7" s="247"/>
      <c r="CX7" s="247"/>
      <c r="CY7" s="247"/>
      <c r="CZ7" s="247"/>
      <c r="DA7" s="247"/>
      <c r="DB7" s="247"/>
      <c r="DC7" s="247"/>
      <c r="DD7" s="247"/>
      <c r="DE7" s="247"/>
      <c r="DF7" s="247"/>
      <c r="DG7" s="247"/>
      <c r="DH7" s="247"/>
      <c r="DI7" s="247"/>
      <c r="DJ7" s="247"/>
      <c r="DK7" s="247"/>
      <c r="DL7" s="247"/>
      <c r="DM7" s="247"/>
      <c r="DN7" s="247"/>
      <c r="DO7" s="247"/>
      <c r="DP7" s="247"/>
      <c r="DQ7" s="247"/>
      <c r="DR7" s="247"/>
      <c r="DS7" s="247"/>
      <c r="DT7" s="247"/>
      <c r="DU7" s="247"/>
      <c r="DV7" s="247"/>
      <c r="DW7" s="247"/>
      <c r="DX7" s="247"/>
      <c r="DY7" s="247"/>
      <c r="DZ7" s="247"/>
      <c r="EA7" s="247"/>
      <c r="EB7" s="247"/>
      <c r="EC7" s="247"/>
      <c r="ED7" s="247"/>
      <c r="EE7" s="247"/>
      <c r="EF7" s="247"/>
      <c r="EG7" s="247"/>
      <c r="EH7" s="247"/>
      <c r="EI7" s="247"/>
      <c r="EJ7" s="247"/>
      <c r="EK7" s="247"/>
      <c r="EL7" s="247"/>
      <c r="EM7" s="247"/>
      <c r="EN7" s="247"/>
      <c r="EO7" s="247"/>
      <c r="EP7" s="247"/>
      <c r="EQ7" s="247"/>
      <c r="ER7" s="247"/>
      <c r="ES7" s="247"/>
      <c r="ET7" s="247"/>
      <c r="EU7" s="247"/>
      <c r="EV7" s="247"/>
      <c r="EW7" s="247"/>
      <c r="EX7" s="247"/>
      <c r="EY7" s="247"/>
      <c r="EZ7" s="247"/>
      <c r="FA7" s="247"/>
      <c r="FB7" s="247"/>
      <c r="FC7" s="247"/>
      <c r="FD7" s="247"/>
      <c r="FE7" s="247"/>
      <c r="FF7" s="247"/>
      <c r="FG7" s="247"/>
      <c r="FH7" s="247"/>
      <c r="FI7" s="247"/>
      <c r="FJ7" s="247"/>
      <c r="FK7" s="247"/>
      <c r="FL7" s="247"/>
      <c r="FM7" s="247"/>
      <c r="FN7" s="247"/>
      <c r="FO7" s="247"/>
      <c r="FP7" s="247"/>
      <c r="FQ7" s="247"/>
      <c r="FR7" s="247"/>
      <c r="FS7" s="247"/>
      <c r="FT7" s="247"/>
      <c r="FU7" s="247"/>
      <c r="FV7" s="247"/>
      <c r="FW7" s="247"/>
      <c r="FX7" s="247"/>
      <c r="FY7" s="247"/>
      <c r="FZ7" s="247"/>
      <c r="GA7" s="247"/>
      <c r="GB7" s="247"/>
      <c r="GC7" s="247"/>
      <c r="GD7" s="247"/>
      <c r="GE7" s="247"/>
      <c r="GF7" s="247"/>
      <c r="GG7" s="247"/>
      <c r="GH7" s="247"/>
      <c r="GI7" s="247"/>
      <c r="GJ7" s="247"/>
      <c r="GK7" s="247"/>
      <c r="GL7" s="247"/>
      <c r="GM7" s="247"/>
      <c r="GN7" s="247"/>
      <c r="GO7" s="247"/>
      <c r="GP7" s="247"/>
      <c r="GQ7" s="247"/>
      <c r="GR7" s="247"/>
      <c r="GS7" s="247"/>
      <c r="GT7" s="247"/>
      <c r="GU7" s="247"/>
      <c r="GV7" s="247"/>
      <c r="GW7" s="247"/>
      <c r="GX7" s="247"/>
      <c r="GY7" s="247"/>
      <c r="GZ7" s="247"/>
      <c r="HA7" s="247"/>
      <c r="HB7" s="247"/>
      <c r="HC7" s="247"/>
      <c r="HD7" s="247"/>
      <c r="HE7" s="247"/>
      <c r="HF7" s="247"/>
      <c r="HG7" s="247"/>
      <c r="HH7" s="247"/>
      <c r="HI7" s="247"/>
      <c r="HJ7" s="247"/>
      <c r="HK7" s="247"/>
      <c r="HL7" s="247"/>
      <c r="HM7" s="247"/>
      <c r="HN7" s="247"/>
      <c r="HO7" s="247"/>
      <c r="HP7" s="247"/>
      <c r="HQ7" s="247"/>
      <c r="HR7" s="247"/>
      <c r="HS7" s="247"/>
      <c r="HT7" s="247"/>
      <c r="HU7" s="247"/>
      <c r="HV7" s="247"/>
      <c r="HW7" s="247"/>
      <c r="HX7" s="247"/>
      <c r="HY7" s="247"/>
      <c r="HZ7" s="247"/>
      <c r="IA7" s="247"/>
      <c r="IB7" s="247"/>
      <c r="IC7" s="247"/>
      <c r="ID7" s="247"/>
      <c r="IE7" s="247"/>
      <c r="IF7" s="247"/>
      <c r="IG7" s="247"/>
      <c r="IH7" s="247"/>
      <c r="II7" s="247"/>
      <c r="IJ7" s="247"/>
      <c r="IK7" s="247"/>
      <c r="IL7" s="247"/>
      <c r="IM7" s="247"/>
      <c r="IN7" s="247"/>
      <c r="IO7" s="247"/>
      <c r="IP7" s="247"/>
      <c r="IQ7" s="247"/>
      <c r="IR7" s="247"/>
      <c r="IS7" s="247"/>
      <c r="IT7" s="247"/>
      <c r="IU7" s="247"/>
    </row>
    <row r="8" spans="1:255" ht="23.25" customHeight="1">
      <c r="A8" s="251" t="s">
        <v>23</v>
      </c>
      <c r="B8" s="252" t="s">
        <v>24</v>
      </c>
      <c r="C8" s="253">
        <v>1163.73</v>
      </c>
      <c r="D8" s="254">
        <v>1163.73</v>
      </c>
      <c r="E8" s="255">
        <v>328.35</v>
      </c>
      <c r="F8" s="253">
        <v>835.38</v>
      </c>
      <c r="G8" s="253">
        <v>0</v>
      </c>
      <c r="H8" s="253">
        <v>0</v>
      </c>
      <c r="I8" s="253">
        <v>0</v>
      </c>
      <c r="J8" s="253">
        <v>0</v>
      </c>
      <c r="K8" s="253">
        <v>0</v>
      </c>
      <c r="L8" s="253">
        <v>0</v>
      </c>
      <c r="M8" s="254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25" customHeight="1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25" customHeight="1">
      <c r="A10" s="19"/>
      <c r="B10" s="19"/>
      <c r="C10" s="20"/>
      <c r="D10" s="19"/>
      <c r="E10" s="19"/>
      <c r="F10" s="19"/>
      <c r="G10" s="19"/>
      <c r="H10" s="19"/>
      <c r="I10" s="19"/>
      <c r="J10" s="19"/>
      <c r="K10" s="19"/>
      <c r="L10" s="19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25" customHeight="1"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25" customHeight="1">
      <c r="B12" s="19"/>
      <c r="D12" s="19"/>
      <c r="G12" s="19"/>
      <c r="H12" s="19"/>
      <c r="I12" s="19"/>
      <c r="J12" s="19"/>
      <c r="K12" s="19"/>
      <c r="L12" s="19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25" customHeight="1">
      <c r="F13" s="19"/>
      <c r="I13" s="19"/>
      <c r="J13" s="19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25" customHeight="1">
      <c r="I14" s="19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2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25" customHeight="1">
      <c r="F16" s="19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spans="1:255" ht="23.25" customHeight="1">
      <c r="A17"/>
      <c r="B17"/>
      <c r="C17"/>
      <c r="D17"/>
      <c r="E17"/>
      <c r="F17" s="19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A4:A5"/>
    <mergeCell ref="L4:L5"/>
    <mergeCell ref="K4:K5"/>
    <mergeCell ref="J4:J5"/>
    <mergeCell ref="I4:I5"/>
    <mergeCell ref="H4:H5"/>
    <mergeCell ref="G4:G5"/>
    <mergeCell ref="C4:C5"/>
    <mergeCell ref="D4:F4"/>
    <mergeCell ref="L3:M3"/>
    <mergeCell ref="M4:M5"/>
    <mergeCell ref="B4:B5"/>
  </mergeCells>
  <phoneticPr fontId="1" type="noConversion"/>
  <printOptions horizontalCentered="1"/>
  <pageMargins left="0.55118109297564644" right="0.55118109297564644" top="0.59055118110236215" bottom="0.59055118110236215" header="0.35433069927485905" footer="0.51181100484893072"/>
  <pageSetup paperSize="9" scale="87" orientation="landscape" r:id="rId1"/>
  <headerFooter alignWithMargins="0">
    <oddFooter>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K11"/>
  <sheetViews>
    <sheetView showGridLines="0" showZeros="0" workbookViewId="0"/>
  </sheetViews>
  <sheetFormatPr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K1" t="s">
        <v>90</v>
      </c>
    </row>
    <row r="2" spans="1:11" ht="31.5" customHeight="1">
      <c r="A2" s="417" t="s">
        <v>91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</row>
    <row r="3" spans="1:11" ht="14.25" customHeight="1">
      <c r="J3" s="460" t="s">
        <v>92</v>
      </c>
      <c r="K3" s="460"/>
    </row>
    <row r="4" spans="1:11" ht="33" customHeight="1">
      <c r="A4" s="440" t="s">
        <v>93</v>
      </c>
      <c r="B4" s="440"/>
      <c r="C4" s="440"/>
      <c r="D4" s="418" t="s">
        <v>362</v>
      </c>
      <c r="E4" s="418" t="s">
        <v>318</v>
      </c>
      <c r="F4" s="418" t="s">
        <v>227</v>
      </c>
      <c r="G4" s="418"/>
      <c r="H4" s="418"/>
      <c r="I4" s="418"/>
      <c r="J4" s="418"/>
      <c r="K4" s="418"/>
    </row>
    <row r="5" spans="1:11" ht="14.25" customHeight="1">
      <c r="A5" s="418" t="s">
        <v>215</v>
      </c>
      <c r="B5" s="418" t="s">
        <v>94</v>
      </c>
      <c r="C5" s="418" t="s">
        <v>95</v>
      </c>
      <c r="D5" s="418"/>
      <c r="E5" s="418"/>
      <c r="F5" s="418" t="s">
        <v>96</v>
      </c>
      <c r="G5" s="418" t="s">
        <v>374</v>
      </c>
      <c r="H5" s="418" t="s">
        <v>375</v>
      </c>
      <c r="I5" s="418" t="s">
        <v>376</v>
      </c>
      <c r="J5" s="418" t="s">
        <v>377</v>
      </c>
      <c r="K5" s="418" t="s">
        <v>378</v>
      </c>
    </row>
    <row r="6" spans="1:11" ht="32.25" customHeight="1">
      <c r="A6" s="418"/>
      <c r="B6" s="418"/>
      <c r="C6" s="418"/>
      <c r="D6" s="418"/>
      <c r="E6" s="418"/>
      <c r="F6" s="418"/>
      <c r="G6" s="418"/>
      <c r="H6" s="418"/>
      <c r="I6" s="418"/>
      <c r="J6" s="418"/>
      <c r="K6" s="418"/>
    </row>
    <row r="7" spans="1:11" s="247" customFormat="1" ht="24.75" customHeight="1">
      <c r="A7" s="244"/>
      <c r="B7" s="244"/>
      <c r="C7" s="244"/>
      <c r="D7" s="272"/>
      <c r="E7" s="244"/>
      <c r="F7" s="282"/>
      <c r="G7" s="282"/>
      <c r="H7" s="282"/>
      <c r="I7" s="282"/>
      <c r="J7" s="282"/>
      <c r="K7" s="282"/>
    </row>
    <row r="8" spans="1:11" ht="24.75" customHeight="1"/>
    <row r="9" spans="1:11" ht="24.75" customHeight="1"/>
    <row r="10" spans="1:11" ht="24.75" customHeight="1"/>
    <row r="11" spans="1:11" ht="24.75" customHeight="1"/>
  </sheetData>
  <sheetProtection formatCells="0" formatColumns="0" formatRows="0"/>
  <mergeCells count="15">
    <mergeCell ref="A2:K2"/>
    <mergeCell ref="A5:A6"/>
    <mergeCell ref="B5:B6"/>
    <mergeCell ref="C5:C6"/>
    <mergeCell ref="A4:C4"/>
    <mergeCell ref="D4:D6"/>
    <mergeCell ref="E4:E6"/>
    <mergeCell ref="F4:K4"/>
    <mergeCell ref="F5:F6"/>
    <mergeCell ref="K5:K6"/>
    <mergeCell ref="G5:G6"/>
    <mergeCell ref="H5:H6"/>
    <mergeCell ref="I5:I6"/>
    <mergeCell ref="J5:J6"/>
    <mergeCell ref="J3:K3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U26"/>
  <sheetViews>
    <sheetView showGridLines="0" showZeros="0" workbookViewId="0"/>
  </sheetViews>
  <sheetFormatPr defaultColWidth="6.875" defaultRowHeight="12.75" customHeight="1"/>
  <cols>
    <col min="1" max="1" width="8.75" style="190" customWidth="1"/>
    <col min="2" max="2" width="15.875" style="190" customWidth="1"/>
    <col min="3" max="3" width="21.75" style="190" customWidth="1"/>
    <col min="4" max="5" width="11.125" style="190" customWidth="1"/>
    <col min="6" max="14" width="10.125" style="190" customWidth="1"/>
    <col min="15" max="255" width="6.875" style="190" customWidth="1"/>
    <col min="256" max="16384" width="6.875" style="190"/>
  </cols>
  <sheetData>
    <row r="1" spans="1:255" ht="23.1" customHeight="1">
      <c r="A1" s="187"/>
      <c r="B1" s="187"/>
      <c r="C1" s="187"/>
      <c r="D1" s="187"/>
      <c r="E1" s="187"/>
      <c r="F1" s="187"/>
      <c r="G1" s="187"/>
      <c r="H1" s="187"/>
      <c r="I1" s="187"/>
      <c r="J1" s="187"/>
      <c r="K1" s="188"/>
      <c r="L1" s="189"/>
      <c r="N1" s="191" t="s">
        <v>473</v>
      </c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487" t="s">
        <v>474</v>
      </c>
      <c r="B2" s="487"/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7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192"/>
      <c r="B3" s="193"/>
      <c r="C3" s="193"/>
      <c r="D3" s="192"/>
      <c r="E3" s="193"/>
      <c r="F3" s="193"/>
      <c r="G3" s="193"/>
      <c r="H3" s="192"/>
      <c r="I3" s="192"/>
      <c r="J3" s="192"/>
      <c r="K3" s="188"/>
      <c r="L3" s="194"/>
      <c r="N3" s="195" t="s">
        <v>200</v>
      </c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ht="23.1" customHeight="1">
      <c r="A4" s="486" t="s">
        <v>317</v>
      </c>
      <c r="B4" s="486" t="s">
        <v>318</v>
      </c>
      <c r="C4" s="490" t="s">
        <v>319</v>
      </c>
      <c r="D4" s="488" t="s">
        <v>214</v>
      </c>
      <c r="E4" s="491" t="s">
        <v>204</v>
      </c>
      <c r="F4" s="491"/>
      <c r="G4" s="491"/>
      <c r="H4" s="489" t="s">
        <v>441</v>
      </c>
      <c r="I4" s="486" t="s">
        <v>423</v>
      </c>
      <c r="J4" s="486" t="s">
        <v>178</v>
      </c>
      <c r="K4" s="486" t="s">
        <v>179</v>
      </c>
      <c r="L4" s="494" t="s">
        <v>180</v>
      </c>
      <c r="M4" s="492" t="s">
        <v>181</v>
      </c>
      <c r="N4" s="493" t="s">
        <v>187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ht="36" customHeight="1">
      <c r="A5" s="486"/>
      <c r="B5" s="486"/>
      <c r="C5" s="490"/>
      <c r="D5" s="486"/>
      <c r="E5" s="196" t="s">
        <v>205</v>
      </c>
      <c r="F5" s="196" t="s">
        <v>442</v>
      </c>
      <c r="G5" s="196" t="s">
        <v>177</v>
      </c>
      <c r="H5" s="486"/>
      <c r="I5" s="486"/>
      <c r="J5" s="486"/>
      <c r="K5" s="486"/>
      <c r="L5" s="488"/>
      <c r="M5" s="492"/>
      <c r="N5" s="493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23.1" customHeight="1">
      <c r="A6" s="197" t="s">
        <v>206</v>
      </c>
      <c r="B6" s="197" t="s">
        <v>206</v>
      </c>
      <c r="C6" s="197" t="s">
        <v>206</v>
      </c>
      <c r="D6" s="197">
        <v>1</v>
      </c>
      <c r="E6" s="197">
        <v>2</v>
      </c>
      <c r="F6" s="197">
        <v>3</v>
      </c>
      <c r="G6" s="197">
        <v>4</v>
      </c>
      <c r="H6" s="197">
        <v>5</v>
      </c>
      <c r="I6" s="197">
        <v>6</v>
      </c>
      <c r="J6" s="197">
        <v>7</v>
      </c>
      <c r="K6" s="197">
        <v>8</v>
      </c>
      <c r="L6" s="197">
        <v>9</v>
      </c>
      <c r="M6" s="198">
        <v>10</v>
      </c>
      <c r="N6" s="199">
        <v>11</v>
      </c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s="328" customFormat="1" ht="23.25" customHeight="1">
      <c r="A7" s="329"/>
      <c r="B7" s="326"/>
      <c r="C7" s="327" t="s">
        <v>203</v>
      </c>
      <c r="D7" s="330">
        <f t="shared" ref="D7:N7" si="0">D8</f>
        <v>838.23</v>
      </c>
      <c r="E7" s="331">
        <f t="shared" si="0"/>
        <v>838.23</v>
      </c>
      <c r="F7" s="330">
        <f t="shared" si="0"/>
        <v>2.85</v>
      </c>
      <c r="G7" s="332">
        <f t="shared" si="0"/>
        <v>835.38</v>
      </c>
      <c r="H7" s="332">
        <f t="shared" si="0"/>
        <v>0</v>
      </c>
      <c r="I7" s="332">
        <f t="shared" si="0"/>
        <v>0</v>
      </c>
      <c r="J7" s="332">
        <f t="shared" si="0"/>
        <v>0</v>
      </c>
      <c r="K7" s="332">
        <f t="shared" si="0"/>
        <v>0</v>
      </c>
      <c r="L7" s="331">
        <f t="shared" si="0"/>
        <v>0</v>
      </c>
      <c r="M7" s="333">
        <f t="shared" si="0"/>
        <v>0</v>
      </c>
      <c r="N7" s="331">
        <f t="shared" si="0"/>
        <v>0</v>
      </c>
      <c r="O7" s="247"/>
      <c r="P7" s="247"/>
      <c r="Q7" s="247"/>
      <c r="R7" s="247"/>
      <c r="S7" s="247"/>
      <c r="T7" s="247"/>
      <c r="U7" s="247"/>
      <c r="V7" s="247"/>
      <c r="W7" s="247"/>
      <c r="X7" s="247"/>
      <c r="Y7" s="247"/>
      <c r="Z7" s="247"/>
      <c r="AA7" s="247"/>
      <c r="AB7" s="247"/>
      <c r="AC7" s="247"/>
      <c r="AD7" s="247"/>
      <c r="AE7" s="247"/>
      <c r="AF7" s="247"/>
      <c r="AG7" s="247"/>
      <c r="AH7" s="247"/>
      <c r="AI7" s="247"/>
      <c r="AJ7" s="247"/>
      <c r="AK7" s="247"/>
      <c r="AL7" s="247"/>
      <c r="AM7" s="247"/>
      <c r="AN7" s="247"/>
      <c r="AO7" s="247"/>
      <c r="AP7" s="247"/>
      <c r="AQ7" s="247"/>
      <c r="AR7" s="247"/>
      <c r="AS7" s="247"/>
      <c r="AT7" s="247"/>
      <c r="AU7" s="247"/>
      <c r="AV7" s="247"/>
      <c r="AW7" s="247"/>
      <c r="AX7" s="247"/>
      <c r="AY7" s="247"/>
      <c r="AZ7" s="247"/>
      <c r="BA7" s="247"/>
      <c r="BB7" s="247"/>
      <c r="BC7" s="247"/>
      <c r="BD7" s="247"/>
      <c r="BE7" s="247"/>
      <c r="BF7" s="247"/>
      <c r="BG7" s="247"/>
      <c r="BH7" s="247"/>
      <c r="BI7" s="247"/>
      <c r="BJ7" s="247"/>
      <c r="BK7" s="247"/>
      <c r="BL7" s="247"/>
      <c r="BM7" s="247"/>
      <c r="BN7" s="247"/>
      <c r="BO7" s="247"/>
      <c r="BP7" s="247"/>
      <c r="BQ7" s="247"/>
      <c r="BR7" s="247"/>
      <c r="BS7" s="247"/>
      <c r="BT7" s="247"/>
      <c r="BU7" s="247"/>
      <c r="BV7" s="247"/>
      <c r="BW7" s="247"/>
      <c r="BX7" s="247"/>
      <c r="BY7" s="247"/>
      <c r="BZ7" s="247"/>
      <c r="CA7" s="247"/>
      <c r="CB7" s="247"/>
      <c r="CC7" s="247"/>
      <c r="CD7" s="247"/>
      <c r="CE7" s="247"/>
      <c r="CF7" s="247"/>
      <c r="CG7" s="247"/>
      <c r="CH7" s="247"/>
      <c r="CI7" s="247"/>
      <c r="CJ7" s="247"/>
      <c r="CK7" s="247"/>
      <c r="CL7" s="247"/>
      <c r="CM7" s="247"/>
      <c r="CN7" s="247"/>
      <c r="CO7" s="247"/>
      <c r="CP7" s="247"/>
      <c r="CQ7" s="247"/>
      <c r="CR7" s="247"/>
      <c r="CS7" s="247"/>
      <c r="CT7" s="247"/>
      <c r="CU7" s="247"/>
      <c r="CV7" s="247"/>
      <c r="CW7" s="247"/>
      <c r="CX7" s="247"/>
      <c r="CY7" s="247"/>
      <c r="CZ7" s="247"/>
      <c r="DA7" s="247"/>
      <c r="DB7" s="247"/>
      <c r="DC7" s="247"/>
      <c r="DD7" s="247"/>
      <c r="DE7" s="247"/>
      <c r="DF7" s="247"/>
      <c r="DG7" s="247"/>
      <c r="DH7" s="247"/>
      <c r="DI7" s="247"/>
      <c r="DJ7" s="247"/>
      <c r="DK7" s="247"/>
      <c r="DL7" s="247"/>
      <c r="DM7" s="247"/>
      <c r="DN7" s="247"/>
      <c r="DO7" s="247"/>
      <c r="DP7" s="247"/>
      <c r="DQ7" s="247"/>
      <c r="DR7" s="247"/>
      <c r="DS7" s="247"/>
      <c r="DT7" s="247"/>
      <c r="DU7" s="247"/>
      <c r="DV7" s="247"/>
      <c r="DW7" s="247"/>
      <c r="DX7" s="247"/>
      <c r="DY7" s="247"/>
      <c r="DZ7" s="247"/>
      <c r="EA7" s="247"/>
      <c r="EB7" s="247"/>
      <c r="EC7" s="247"/>
      <c r="ED7" s="247"/>
      <c r="EE7" s="247"/>
      <c r="EF7" s="247"/>
      <c r="EG7" s="247"/>
      <c r="EH7" s="247"/>
      <c r="EI7" s="247"/>
      <c r="EJ7" s="247"/>
      <c r="EK7" s="247"/>
      <c r="EL7" s="247"/>
      <c r="EM7" s="247"/>
      <c r="EN7" s="247"/>
      <c r="EO7" s="247"/>
      <c r="EP7" s="247"/>
      <c r="EQ7" s="247"/>
      <c r="ER7" s="247"/>
      <c r="ES7" s="247"/>
      <c r="ET7" s="247"/>
      <c r="EU7" s="247"/>
      <c r="EV7" s="247"/>
      <c r="EW7" s="247"/>
      <c r="EX7" s="247"/>
      <c r="EY7" s="247"/>
      <c r="EZ7" s="247"/>
      <c r="FA7" s="247"/>
      <c r="FB7" s="247"/>
      <c r="FC7" s="247"/>
      <c r="FD7" s="247"/>
      <c r="FE7" s="247"/>
      <c r="FF7" s="247"/>
      <c r="FG7" s="247"/>
      <c r="FH7" s="247"/>
      <c r="FI7" s="247"/>
      <c r="FJ7" s="247"/>
      <c r="FK7" s="247"/>
      <c r="FL7" s="247"/>
      <c r="FM7" s="247"/>
      <c r="FN7" s="247"/>
      <c r="FO7" s="247"/>
      <c r="FP7" s="247"/>
      <c r="FQ7" s="247"/>
      <c r="FR7" s="247"/>
      <c r="FS7" s="247"/>
      <c r="FT7" s="247"/>
      <c r="FU7" s="247"/>
      <c r="FV7" s="247"/>
      <c r="FW7" s="247"/>
      <c r="FX7" s="247"/>
      <c r="FY7" s="247"/>
      <c r="FZ7" s="247"/>
      <c r="GA7" s="247"/>
      <c r="GB7" s="247"/>
      <c r="GC7" s="247"/>
      <c r="GD7" s="247"/>
      <c r="GE7" s="247"/>
      <c r="GF7" s="247"/>
      <c r="GG7" s="247"/>
      <c r="GH7" s="247"/>
      <c r="GI7" s="247"/>
      <c r="GJ7" s="247"/>
      <c r="GK7" s="247"/>
      <c r="GL7" s="247"/>
      <c r="GM7" s="247"/>
      <c r="GN7" s="247"/>
      <c r="GO7" s="247"/>
      <c r="GP7" s="247"/>
      <c r="GQ7" s="247"/>
      <c r="GR7" s="247"/>
      <c r="GS7" s="247"/>
      <c r="GT7" s="247"/>
      <c r="GU7" s="247"/>
      <c r="GV7" s="247"/>
      <c r="GW7" s="247"/>
      <c r="GX7" s="247"/>
      <c r="GY7" s="247"/>
      <c r="GZ7" s="247"/>
      <c r="HA7" s="247"/>
      <c r="HB7" s="247"/>
      <c r="HC7" s="247"/>
      <c r="HD7" s="247"/>
      <c r="HE7" s="247"/>
      <c r="HF7" s="247"/>
      <c r="HG7" s="247"/>
      <c r="HH7" s="247"/>
      <c r="HI7" s="247"/>
      <c r="HJ7" s="247"/>
      <c r="HK7" s="247"/>
      <c r="HL7" s="247"/>
      <c r="HM7" s="247"/>
      <c r="HN7" s="247"/>
      <c r="HO7" s="247"/>
      <c r="HP7" s="247"/>
      <c r="HQ7" s="247"/>
      <c r="HR7" s="247"/>
      <c r="HS7" s="247"/>
      <c r="HT7" s="247"/>
      <c r="HU7" s="247"/>
      <c r="HV7" s="247"/>
      <c r="HW7" s="247"/>
      <c r="HX7" s="247"/>
      <c r="HY7" s="247"/>
      <c r="HZ7" s="247"/>
      <c r="IA7" s="247"/>
      <c r="IB7" s="247"/>
      <c r="IC7" s="247"/>
      <c r="ID7" s="247"/>
      <c r="IE7" s="247"/>
      <c r="IF7" s="247"/>
      <c r="IG7" s="247"/>
      <c r="IH7" s="247"/>
      <c r="II7" s="247"/>
      <c r="IJ7" s="247"/>
      <c r="IK7" s="247"/>
      <c r="IL7" s="247"/>
      <c r="IM7" s="247"/>
      <c r="IN7" s="247"/>
      <c r="IO7" s="247"/>
      <c r="IP7" s="247"/>
      <c r="IQ7" s="247"/>
      <c r="IR7" s="247"/>
      <c r="IS7" s="247"/>
      <c r="IT7" s="247"/>
      <c r="IU7" s="247"/>
    </row>
    <row r="8" spans="1:255" ht="23.25" customHeight="1">
      <c r="A8" s="329"/>
      <c r="B8" s="326">
        <v>20401</v>
      </c>
      <c r="C8" s="327" t="s">
        <v>24</v>
      </c>
      <c r="D8" s="330">
        <f t="shared" ref="D8:N8" si="1">SUM(D9:D12)</f>
        <v>838.23</v>
      </c>
      <c r="E8" s="331">
        <f t="shared" si="1"/>
        <v>838.23</v>
      </c>
      <c r="F8" s="330">
        <f t="shared" si="1"/>
        <v>2.85</v>
      </c>
      <c r="G8" s="332">
        <f t="shared" si="1"/>
        <v>835.38</v>
      </c>
      <c r="H8" s="332">
        <f t="shared" si="1"/>
        <v>0</v>
      </c>
      <c r="I8" s="332">
        <f t="shared" si="1"/>
        <v>0</v>
      </c>
      <c r="J8" s="332">
        <f t="shared" si="1"/>
        <v>0</v>
      </c>
      <c r="K8" s="332">
        <f t="shared" si="1"/>
        <v>0</v>
      </c>
      <c r="L8" s="331">
        <f t="shared" si="1"/>
        <v>0</v>
      </c>
      <c r="M8" s="333">
        <f t="shared" si="1"/>
        <v>0</v>
      </c>
      <c r="N8" s="331">
        <f t="shared" si="1"/>
        <v>0</v>
      </c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25" customHeight="1">
      <c r="A9" s="329">
        <v>2013350</v>
      </c>
      <c r="B9" s="326" t="s">
        <v>28</v>
      </c>
      <c r="C9" s="327" t="s">
        <v>97</v>
      </c>
      <c r="D9" s="330">
        <v>600</v>
      </c>
      <c r="E9" s="331">
        <v>600</v>
      </c>
      <c r="F9" s="330">
        <v>0</v>
      </c>
      <c r="G9" s="332">
        <v>600</v>
      </c>
      <c r="H9" s="332">
        <v>0</v>
      </c>
      <c r="I9" s="332">
        <v>0</v>
      </c>
      <c r="J9" s="332">
        <v>0</v>
      </c>
      <c r="K9" s="332">
        <v>0</v>
      </c>
      <c r="L9" s="331">
        <v>0</v>
      </c>
      <c r="M9" s="333">
        <v>0</v>
      </c>
      <c r="N9" s="331">
        <v>0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25" customHeight="1">
      <c r="A10" s="329">
        <v>2013350</v>
      </c>
      <c r="B10" s="326" t="s">
        <v>28</v>
      </c>
      <c r="C10" s="327" t="s">
        <v>98</v>
      </c>
      <c r="D10" s="330">
        <v>200</v>
      </c>
      <c r="E10" s="331">
        <v>200</v>
      </c>
      <c r="F10" s="330">
        <v>0</v>
      </c>
      <c r="G10" s="332">
        <v>200</v>
      </c>
      <c r="H10" s="332">
        <v>0</v>
      </c>
      <c r="I10" s="332">
        <v>0</v>
      </c>
      <c r="J10" s="332">
        <v>0</v>
      </c>
      <c r="K10" s="332">
        <v>0</v>
      </c>
      <c r="L10" s="331">
        <v>0</v>
      </c>
      <c r="M10" s="333">
        <v>0</v>
      </c>
      <c r="N10" s="331">
        <v>0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25" customHeight="1">
      <c r="A11" s="329">
        <v>2013350</v>
      </c>
      <c r="B11" s="326" t="s">
        <v>28</v>
      </c>
      <c r="C11" s="327" t="s">
        <v>99</v>
      </c>
      <c r="D11" s="330">
        <v>35.380000000000003</v>
      </c>
      <c r="E11" s="331">
        <v>35.380000000000003</v>
      </c>
      <c r="F11" s="330">
        <v>0</v>
      </c>
      <c r="G11" s="332">
        <v>35.380000000000003</v>
      </c>
      <c r="H11" s="332">
        <v>0</v>
      </c>
      <c r="I11" s="332">
        <v>0</v>
      </c>
      <c r="J11" s="332">
        <v>0</v>
      </c>
      <c r="K11" s="332">
        <v>0</v>
      </c>
      <c r="L11" s="331">
        <v>0</v>
      </c>
      <c r="M11" s="333">
        <v>0</v>
      </c>
      <c r="N11" s="331">
        <v>0</v>
      </c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25" customHeight="1">
      <c r="A12" s="329">
        <v>2013350</v>
      </c>
      <c r="B12" s="326" t="s">
        <v>28</v>
      </c>
      <c r="C12" s="327" t="s">
        <v>100</v>
      </c>
      <c r="D12" s="330">
        <v>2.85</v>
      </c>
      <c r="E12" s="331">
        <v>2.85</v>
      </c>
      <c r="F12" s="330">
        <v>2.85</v>
      </c>
      <c r="G12" s="332">
        <v>0</v>
      </c>
      <c r="H12" s="332">
        <v>0</v>
      </c>
      <c r="I12" s="332">
        <v>0</v>
      </c>
      <c r="J12" s="332">
        <v>0</v>
      </c>
      <c r="K12" s="332">
        <v>0</v>
      </c>
      <c r="L12" s="331">
        <v>0</v>
      </c>
      <c r="M12" s="333">
        <v>0</v>
      </c>
      <c r="N12" s="331">
        <v>0</v>
      </c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25" customHeight="1">
      <c r="A13" s="200"/>
      <c r="B13" s="200"/>
      <c r="C13" s="200"/>
      <c r="D13" s="188"/>
      <c r="E13" s="188"/>
      <c r="F13" s="200"/>
      <c r="G13" s="200"/>
      <c r="H13" s="200"/>
      <c r="I13" s="188"/>
      <c r="J13" s="200"/>
      <c r="K13" s="200"/>
      <c r="L13" s="200"/>
      <c r="M13" s="200"/>
      <c r="N13" s="188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25" customHeight="1">
      <c r="A14" s="200"/>
      <c r="B14" s="200"/>
      <c r="C14" s="200"/>
      <c r="D14" s="188"/>
      <c r="E14" s="188"/>
      <c r="F14" s="188"/>
      <c r="G14" s="200"/>
      <c r="H14" s="188"/>
      <c r="I14" s="188"/>
      <c r="J14" s="200"/>
      <c r="K14" s="200"/>
      <c r="L14" s="188"/>
      <c r="M14" s="200"/>
      <c r="N14" s="188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25" customHeight="1">
      <c r="A15" s="188"/>
      <c r="B15" s="188"/>
      <c r="C15" s="200"/>
      <c r="D15" s="188"/>
      <c r="E15" s="188"/>
      <c r="F15" s="188"/>
      <c r="G15" s="200"/>
      <c r="H15" s="188"/>
      <c r="I15" s="188"/>
      <c r="J15" s="200"/>
      <c r="K15" s="188"/>
      <c r="L15" s="188"/>
      <c r="M15" s="188"/>
      <c r="N15" s="188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25" customHeight="1">
      <c r="A16" s="188"/>
      <c r="B16" s="188"/>
      <c r="C16" s="188"/>
      <c r="D16" s="188"/>
      <c r="E16" s="188"/>
      <c r="F16" s="188"/>
      <c r="G16" s="200"/>
      <c r="H16" s="188"/>
      <c r="I16" s="188"/>
      <c r="J16" s="188"/>
      <c r="K16" s="188"/>
      <c r="L16" s="188"/>
      <c r="M16" s="188"/>
      <c r="N16" s="188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spans="1:255" ht="23.25" customHeight="1"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  <row r="18" spans="1:255" ht="23.25" customHeight="1"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</row>
    <row r="19" spans="1:255" ht="23.25" customHeight="1">
      <c r="A19" s="188"/>
      <c r="B19" s="188"/>
      <c r="C19" s="188"/>
      <c r="D19" s="188"/>
      <c r="E19" s="188"/>
      <c r="F19" s="188"/>
      <c r="G19" s="188"/>
      <c r="H19" s="188"/>
      <c r="I19" s="200"/>
      <c r="J19" s="188"/>
      <c r="K19" s="188"/>
      <c r="L19" s="188"/>
      <c r="M19" s="188"/>
      <c r="N19" s="188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</row>
    <row r="20" spans="1:255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</row>
    <row r="22" spans="1:255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</row>
    <row r="23" spans="1:255" ht="23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ht="23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</row>
    <row r="26" spans="1:255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</row>
  </sheetData>
  <sheetProtection formatCells="0" formatColumns="0" formatRows="0"/>
  <mergeCells count="13">
    <mergeCell ref="B4:B5"/>
    <mergeCell ref="N4:N5"/>
    <mergeCell ref="L4:L5"/>
    <mergeCell ref="K4:K5"/>
    <mergeCell ref="I4:I5"/>
    <mergeCell ref="J4:J5"/>
    <mergeCell ref="A2:N2"/>
    <mergeCell ref="A4:A5"/>
    <mergeCell ref="D4:D5"/>
    <mergeCell ref="H4:H5"/>
    <mergeCell ref="C4:C5"/>
    <mergeCell ref="E4:G4"/>
    <mergeCell ref="M4:M5"/>
  </mergeCells>
  <phoneticPr fontId="1" type="noConversion"/>
  <printOptions horizontalCentered="1"/>
  <pageMargins left="0.55118109297564644" right="0.55118109297564644" top="0.78740157480314954" bottom="0.59055118110236215" header="0.35433069927485905" footer="0.51181100484893072"/>
  <pageSetup paperSize="9" scale="79" orientation="landscape" r:id="rId1"/>
  <headerFooter alignWithMargins="0">
    <oddFooter>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V16"/>
  <sheetViews>
    <sheetView showGridLines="0" showZeros="0" workbookViewId="0"/>
  </sheetViews>
  <sheetFormatPr defaultColWidth="6.875" defaultRowHeight="12.75" customHeight="1"/>
  <cols>
    <col min="1" max="3" width="4" style="37" customWidth="1"/>
    <col min="4" max="4" width="9.625" style="37" customWidth="1"/>
    <col min="5" max="5" width="23.125" style="37" customWidth="1"/>
    <col min="6" max="6" width="8.875" style="37" customWidth="1"/>
    <col min="7" max="7" width="8.125" style="37" customWidth="1"/>
    <col min="8" max="10" width="7.125" style="37" customWidth="1"/>
    <col min="11" max="11" width="7.75" style="37" customWidth="1"/>
    <col min="12" max="19" width="7.125" style="37" customWidth="1"/>
    <col min="20" max="21" width="7.25" style="37" customWidth="1"/>
    <col min="22" max="16384" width="6.875" style="37"/>
  </cols>
  <sheetData>
    <row r="1" spans="1:22" ht="24.75" customHeight="1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5"/>
      <c r="R1" s="35"/>
      <c r="S1" s="36"/>
      <c r="T1" s="36"/>
      <c r="U1" s="34" t="s">
        <v>415</v>
      </c>
    </row>
    <row r="2" spans="1:22" ht="24.75" customHeight="1">
      <c r="A2" s="495" t="s">
        <v>416</v>
      </c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</row>
    <row r="3" spans="1:22" ht="24.75" customHeight="1">
      <c r="A3" s="38"/>
      <c r="B3" s="39"/>
      <c r="C3" s="40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41"/>
      <c r="R3" s="41"/>
      <c r="S3" s="42"/>
      <c r="T3" s="496" t="s">
        <v>417</v>
      </c>
      <c r="U3" s="496"/>
      <c r="V3" s="43"/>
    </row>
    <row r="4" spans="1:22" ht="24.75" customHeight="1">
      <c r="A4" s="44" t="s">
        <v>218</v>
      </c>
      <c r="B4" s="44"/>
      <c r="C4" s="45"/>
      <c r="D4" s="498" t="s">
        <v>201</v>
      </c>
      <c r="E4" s="498" t="s">
        <v>213</v>
      </c>
      <c r="F4" s="505" t="s">
        <v>219</v>
      </c>
      <c r="G4" s="46" t="s">
        <v>220</v>
      </c>
      <c r="H4" s="44"/>
      <c r="I4" s="44"/>
      <c r="J4" s="45"/>
      <c r="K4" s="497" t="s">
        <v>221</v>
      </c>
      <c r="L4" s="502"/>
      <c r="M4" s="502"/>
      <c r="N4" s="502"/>
      <c r="O4" s="502"/>
      <c r="P4" s="502"/>
      <c r="Q4" s="502"/>
      <c r="R4" s="503"/>
      <c r="S4" s="499" t="s">
        <v>222</v>
      </c>
      <c r="T4" s="504" t="s">
        <v>223</v>
      </c>
      <c r="U4" s="504" t="s">
        <v>224</v>
      </c>
      <c r="V4" s="43"/>
    </row>
    <row r="5" spans="1:22" ht="24.75" customHeight="1">
      <c r="A5" s="497" t="s">
        <v>215</v>
      </c>
      <c r="B5" s="498" t="s">
        <v>216</v>
      </c>
      <c r="C5" s="498" t="s">
        <v>217</v>
      </c>
      <c r="D5" s="498"/>
      <c r="E5" s="498"/>
      <c r="F5" s="505"/>
      <c r="G5" s="498" t="s">
        <v>203</v>
      </c>
      <c r="H5" s="498" t="s">
        <v>225</v>
      </c>
      <c r="I5" s="498" t="s">
        <v>226</v>
      </c>
      <c r="J5" s="505" t="s">
        <v>227</v>
      </c>
      <c r="K5" s="506" t="s">
        <v>203</v>
      </c>
      <c r="L5" s="462" t="s">
        <v>228</v>
      </c>
      <c r="M5" s="462" t="s">
        <v>418</v>
      </c>
      <c r="N5" s="462" t="s">
        <v>419</v>
      </c>
      <c r="O5" s="462" t="s">
        <v>420</v>
      </c>
      <c r="P5" s="462" t="s">
        <v>421</v>
      </c>
      <c r="Q5" s="462" t="s">
        <v>422</v>
      </c>
      <c r="R5" s="462" t="s">
        <v>229</v>
      </c>
      <c r="S5" s="500"/>
      <c r="T5" s="504"/>
      <c r="U5" s="504"/>
      <c r="V5" s="43"/>
    </row>
    <row r="6" spans="1:22" ht="30.75" customHeight="1">
      <c r="A6" s="497"/>
      <c r="B6" s="498"/>
      <c r="C6" s="498"/>
      <c r="D6" s="498"/>
      <c r="E6" s="505"/>
      <c r="F6" s="47" t="s">
        <v>214</v>
      </c>
      <c r="G6" s="498"/>
      <c r="H6" s="498"/>
      <c r="I6" s="498"/>
      <c r="J6" s="505"/>
      <c r="K6" s="507"/>
      <c r="L6" s="462"/>
      <c r="M6" s="462"/>
      <c r="N6" s="462"/>
      <c r="O6" s="462"/>
      <c r="P6" s="462"/>
      <c r="Q6" s="462"/>
      <c r="R6" s="462"/>
      <c r="S6" s="501"/>
      <c r="T6" s="504"/>
      <c r="U6" s="504"/>
    </row>
    <row r="7" spans="1:22" ht="24.75" customHeight="1">
      <c r="A7" s="48" t="s">
        <v>206</v>
      </c>
      <c r="B7" s="48" t="s">
        <v>206</v>
      </c>
      <c r="C7" s="48" t="s">
        <v>206</v>
      </c>
      <c r="D7" s="48" t="s">
        <v>206</v>
      </c>
      <c r="E7" s="48" t="s">
        <v>206</v>
      </c>
      <c r="F7" s="49">
        <v>1</v>
      </c>
      <c r="G7" s="48">
        <v>2</v>
      </c>
      <c r="H7" s="48">
        <v>3</v>
      </c>
      <c r="I7" s="48">
        <v>4</v>
      </c>
      <c r="J7" s="48">
        <v>5</v>
      </c>
      <c r="K7" s="48">
        <v>6</v>
      </c>
      <c r="L7" s="48">
        <v>7</v>
      </c>
      <c r="M7" s="48">
        <v>8</v>
      </c>
      <c r="N7" s="48">
        <v>9</v>
      </c>
      <c r="O7" s="48">
        <v>10</v>
      </c>
      <c r="P7" s="48">
        <v>11</v>
      </c>
      <c r="Q7" s="48">
        <v>12</v>
      </c>
      <c r="R7" s="48">
        <v>13</v>
      </c>
      <c r="S7" s="48">
        <v>14</v>
      </c>
      <c r="T7" s="49">
        <v>15</v>
      </c>
      <c r="U7" s="49">
        <v>16</v>
      </c>
    </row>
    <row r="8" spans="1:22" s="343" customFormat="1" ht="24.75" customHeight="1">
      <c r="A8" s="334"/>
      <c r="B8" s="334"/>
      <c r="C8" s="335"/>
      <c r="D8" s="336"/>
      <c r="E8" s="337"/>
      <c r="F8" s="338"/>
      <c r="G8" s="339"/>
      <c r="H8" s="339"/>
      <c r="I8" s="339"/>
      <c r="J8" s="339"/>
      <c r="K8" s="339"/>
      <c r="L8" s="339"/>
      <c r="M8" s="340"/>
      <c r="N8" s="339"/>
      <c r="O8" s="339"/>
      <c r="P8" s="339"/>
      <c r="Q8" s="339"/>
      <c r="R8" s="339"/>
      <c r="S8" s="341"/>
      <c r="T8" s="341"/>
      <c r="U8" s="342"/>
    </row>
    <row r="9" spans="1:22" ht="24.75" customHeight="1">
      <c r="A9" s="50"/>
      <c r="B9" s="50"/>
      <c r="C9" s="50"/>
      <c r="D9" s="50"/>
      <c r="E9" s="51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3"/>
      <c r="T9" s="53"/>
      <c r="U9" s="53"/>
    </row>
    <row r="10" spans="1:22" ht="18.95" customHeight="1">
      <c r="A10" s="50"/>
      <c r="B10" s="50"/>
      <c r="C10" s="50"/>
      <c r="D10" s="50"/>
      <c r="E10" s="51"/>
      <c r="F10" s="52"/>
      <c r="G10" s="35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3"/>
      <c r="T10" s="53"/>
      <c r="U10" s="53"/>
    </row>
    <row r="11" spans="1:22" ht="18.95" customHeight="1">
      <c r="A11" s="54"/>
      <c r="B11" s="50"/>
      <c r="C11" s="50"/>
      <c r="D11" s="50"/>
      <c r="E11" s="51"/>
      <c r="F11" s="52"/>
      <c r="G11" s="35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3"/>
      <c r="T11" s="53"/>
      <c r="U11" s="53"/>
    </row>
    <row r="12" spans="1:22" ht="18.95" customHeight="1">
      <c r="A12" s="54"/>
      <c r="B12" s="50"/>
      <c r="C12" s="50"/>
      <c r="D12" s="50"/>
      <c r="E12" s="51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3"/>
      <c r="T12" s="53"/>
      <c r="U12" s="55"/>
    </row>
    <row r="13" spans="1:22" ht="18.95" customHeight="1">
      <c r="A13" s="54"/>
      <c r="B13" s="54"/>
      <c r="C13" s="50"/>
      <c r="D13" s="50"/>
      <c r="E13" s="51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3"/>
      <c r="T13" s="53"/>
      <c r="U13" s="55"/>
    </row>
    <row r="14" spans="1:22" ht="18.95" customHeight="1">
      <c r="A14" s="54"/>
      <c r="B14" s="54"/>
      <c r="C14" s="54"/>
      <c r="D14" s="5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3"/>
      <c r="T14" s="53"/>
      <c r="U14" s="55"/>
    </row>
    <row r="15" spans="1:22" ht="18.95" customHeight="1">
      <c r="A15" s="54"/>
      <c r="B15" s="54"/>
      <c r="C15" s="54"/>
      <c r="D15" s="50"/>
      <c r="E15" s="51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3"/>
      <c r="T15" s="55"/>
      <c r="U15" s="55"/>
    </row>
    <row r="16" spans="1:22" ht="18.95" customHeight="1">
      <c r="A16" s="54"/>
      <c r="B16" s="54"/>
      <c r="C16" s="54"/>
      <c r="D16" s="54"/>
      <c r="E16" s="56"/>
      <c r="F16" s="52"/>
      <c r="G16" s="35"/>
      <c r="H16" s="35"/>
      <c r="I16" s="35"/>
      <c r="J16" s="35"/>
      <c r="K16" s="35"/>
      <c r="L16" s="35"/>
      <c r="M16" s="35"/>
      <c r="N16" s="35"/>
      <c r="O16" s="35"/>
      <c r="P16" s="52"/>
      <c r="Q16" s="52"/>
      <c r="R16" s="52"/>
      <c r="S16" s="55"/>
      <c r="T16" s="55"/>
      <c r="U16" s="55"/>
    </row>
  </sheetData>
  <sheetProtection formatCells="0" formatColumns="0" formatRows="0"/>
  <mergeCells count="24">
    <mergeCell ref="U4:U6"/>
    <mergeCell ref="E4:E6"/>
    <mergeCell ref="F4:F5"/>
    <mergeCell ref="K5:K6"/>
    <mergeCell ref="G5:G6"/>
    <mergeCell ref="H5:H6"/>
    <mergeCell ref="I5:I6"/>
    <mergeCell ref="J5:J6"/>
    <mergeCell ref="B5:B6"/>
    <mergeCell ref="C5:C6"/>
    <mergeCell ref="D4:D6"/>
    <mergeCell ref="S4:S6"/>
    <mergeCell ref="K4:R4"/>
    <mergeCell ref="T4:T6"/>
    <mergeCell ref="A2:U2"/>
    <mergeCell ref="O5:O6"/>
    <mergeCell ref="T3:U3"/>
    <mergeCell ref="P5:P6"/>
    <mergeCell ref="Q5:Q6"/>
    <mergeCell ref="R5:R6"/>
    <mergeCell ref="L5:L6"/>
    <mergeCell ref="M5:M6"/>
    <mergeCell ref="N5:N6"/>
    <mergeCell ref="A5:A6"/>
  </mergeCells>
  <phoneticPr fontId="1" type="noConversion"/>
  <printOptions horizontalCentered="1"/>
  <pageMargins left="0.59055118110236215" right="0.55118109297564644" top="0.78740157480314954" bottom="0.59055118110236215" header="0.51181100484893072" footer="0.47244096365500621"/>
  <pageSetup paperSize="9" scale="75" orientation="landscape" r:id="rId1"/>
  <headerFooter alignWithMargins="0">
    <oddFooter xml:space="preserve">第 &amp;P 页,共 &amp;N 页 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/>
  </sheetViews>
  <sheetFormatPr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238"/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40" t="s">
        <v>101</v>
      </c>
    </row>
    <row r="2" spans="1:21" ht="24.75" customHeight="1">
      <c r="A2" s="417" t="s">
        <v>102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</row>
    <row r="3" spans="1:21" ht="19.5" customHeight="1">
      <c r="A3" s="238"/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508" t="s">
        <v>0</v>
      </c>
      <c r="U3" s="508"/>
    </row>
    <row r="4" spans="1:21" ht="27.75" customHeight="1">
      <c r="A4" s="419" t="s">
        <v>1</v>
      </c>
      <c r="B4" s="420"/>
      <c r="C4" s="421"/>
      <c r="D4" s="422" t="s">
        <v>2</v>
      </c>
      <c r="E4" s="422" t="s">
        <v>3</v>
      </c>
      <c r="F4" s="422" t="s">
        <v>4</v>
      </c>
      <c r="G4" s="418" t="s">
        <v>5</v>
      </c>
      <c r="H4" s="418" t="s">
        <v>351</v>
      </c>
      <c r="I4" s="418" t="s">
        <v>6</v>
      </c>
      <c r="J4" s="418" t="s">
        <v>7</v>
      </c>
      <c r="K4" s="418" t="s">
        <v>352</v>
      </c>
      <c r="L4" s="418" t="s">
        <v>353</v>
      </c>
      <c r="M4" s="418" t="s">
        <v>354</v>
      </c>
      <c r="N4" s="418" t="s">
        <v>355</v>
      </c>
      <c r="O4" s="418" t="s">
        <v>227</v>
      </c>
      <c r="P4" s="418" t="s">
        <v>356</v>
      </c>
      <c r="Q4" s="418" t="s">
        <v>357</v>
      </c>
      <c r="R4" s="418" t="s">
        <v>358</v>
      </c>
      <c r="S4" s="418" t="s">
        <v>359</v>
      </c>
      <c r="T4" s="418" t="s">
        <v>360</v>
      </c>
      <c r="U4" s="418" t="s">
        <v>229</v>
      </c>
    </row>
    <row r="5" spans="1:21" ht="13.5" customHeight="1">
      <c r="A5" s="422" t="s">
        <v>8</v>
      </c>
      <c r="B5" s="422" t="s">
        <v>9</v>
      </c>
      <c r="C5" s="422" t="s">
        <v>10</v>
      </c>
      <c r="D5" s="423"/>
      <c r="E5" s="423"/>
      <c r="F5" s="423"/>
      <c r="G5" s="418"/>
      <c r="H5" s="418"/>
      <c r="I5" s="418"/>
      <c r="J5" s="418"/>
      <c r="K5" s="418"/>
      <c r="L5" s="418"/>
      <c r="M5" s="418"/>
      <c r="N5" s="418"/>
      <c r="O5" s="418"/>
      <c r="P5" s="418"/>
      <c r="Q5" s="418"/>
      <c r="R5" s="418"/>
      <c r="S5" s="418"/>
      <c r="T5" s="418"/>
      <c r="U5" s="418"/>
    </row>
    <row r="6" spans="1:21" ht="18" customHeight="1">
      <c r="A6" s="424"/>
      <c r="B6" s="424"/>
      <c r="C6" s="424"/>
      <c r="D6" s="424"/>
      <c r="E6" s="424"/>
      <c r="F6" s="424"/>
      <c r="G6" s="418"/>
      <c r="H6" s="418"/>
      <c r="I6" s="418"/>
      <c r="J6" s="418"/>
      <c r="K6" s="418"/>
      <c r="L6" s="418"/>
      <c r="M6" s="418"/>
      <c r="N6" s="418"/>
      <c r="O6" s="418"/>
      <c r="P6" s="418"/>
      <c r="Q6" s="418"/>
      <c r="R6" s="418"/>
      <c r="S6" s="418"/>
      <c r="T6" s="418"/>
      <c r="U6" s="418"/>
    </row>
    <row r="7" spans="1:21" s="247" customFormat="1" ht="29.25" customHeight="1">
      <c r="A7" s="272"/>
      <c r="B7" s="272"/>
      <c r="C7" s="272"/>
      <c r="D7" s="272"/>
      <c r="E7" s="244"/>
      <c r="F7" s="273"/>
      <c r="G7" s="274"/>
      <c r="H7" s="274"/>
      <c r="I7" s="274"/>
      <c r="J7" s="274"/>
      <c r="K7" s="274"/>
      <c r="L7" s="274"/>
      <c r="M7" s="274"/>
      <c r="N7" s="274"/>
      <c r="O7" s="274"/>
      <c r="P7" s="274"/>
      <c r="Q7" s="274"/>
      <c r="R7" s="274"/>
      <c r="S7" s="274"/>
      <c r="T7" s="274"/>
      <c r="U7" s="274"/>
    </row>
  </sheetData>
  <sheetProtection formatCells="0" formatColumns="0" formatRows="0"/>
  <mergeCells count="24">
    <mergeCell ref="A2:U2"/>
    <mergeCell ref="S4:S6"/>
    <mergeCell ref="T4:T6"/>
    <mergeCell ref="U4:U6"/>
    <mergeCell ref="A4:C4"/>
    <mergeCell ref="E4:E6"/>
    <mergeCell ref="A5:A6"/>
    <mergeCell ref="T3:U3"/>
    <mergeCell ref="B5:B6"/>
    <mergeCell ref="C5:C6"/>
    <mergeCell ref="O4:O6"/>
    <mergeCell ref="H4:H6"/>
    <mergeCell ref="I4:I6"/>
    <mergeCell ref="J4:J6"/>
    <mergeCell ref="K4:K6"/>
    <mergeCell ref="G4:G6"/>
    <mergeCell ref="L4:L6"/>
    <mergeCell ref="M4:M6"/>
    <mergeCell ref="N4:N6"/>
    <mergeCell ref="F4:F6"/>
    <mergeCell ref="D4:D6"/>
    <mergeCell ref="R4:R6"/>
    <mergeCell ref="P4:P6"/>
    <mergeCell ref="Q4:Q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V17"/>
  <sheetViews>
    <sheetView showGridLines="0" showZeros="0" workbookViewId="0"/>
  </sheetViews>
  <sheetFormatPr defaultColWidth="6.875" defaultRowHeight="12.75" customHeight="1"/>
  <cols>
    <col min="1" max="3" width="4" style="60" customWidth="1"/>
    <col min="4" max="4" width="9.625" style="60" customWidth="1"/>
    <col min="5" max="5" width="22.5" style="60" customWidth="1"/>
    <col min="6" max="7" width="8.5" style="60" customWidth="1"/>
    <col min="8" max="10" width="7.25" style="60" customWidth="1"/>
    <col min="11" max="11" width="8.5" style="60" customWidth="1"/>
    <col min="12" max="19" width="7.25" style="60" customWidth="1"/>
    <col min="20" max="21" width="7.75" style="60" customWidth="1"/>
    <col min="22" max="16384" width="6.875" style="60"/>
  </cols>
  <sheetData>
    <row r="1" spans="1:22" ht="24.75" customHeight="1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8"/>
      <c r="R1" s="58"/>
      <c r="S1" s="59"/>
      <c r="T1" s="59"/>
      <c r="U1" s="57" t="s">
        <v>475</v>
      </c>
    </row>
    <row r="2" spans="1:22" ht="24.75" customHeight="1">
      <c r="A2" s="515" t="s">
        <v>476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515"/>
      <c r="S2" s="515"/>
      <c r="T2" s="515"/>
      <c r="U2" s="515"/>
    </row>
    <row r="3" spans="1:22" ht="24.75" customHeight="1">
      <c r="A3" s="61"/>
      <c r="B3" s="62"/>
      <c r="C3" s="63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64"/>
      <c r="R3" s="64"/>
      <c r="S3" s="65"/>
      <c r="T3" s="516" t="s">
        <v>417</v>
      </c>
      <c r="U3" s="516"/>
      <c r="V3" s="66"/>
    </row>
    <row r="4" spans="1:22" ht="24.75" customHeight="1">
      <c r="A4" s="512" t="s">
        <v>218</v>
      </c>
      <c r="B4" s="512"/>
      <c r="C4" s="512"/>
      <c r="D4" s="513" t="s">
        <v>201</v>
      </c>
      <c r="E4" s="510" t="s">
        <v>213</v>
      </c>
      <c r="F4" s="510" t="s">
        <v>219</v>
      </c>
      <c r="G4" s="512" t="s">
        <v>220</v>
      </c>
      <c r="H4" s="512"/>
      <c r="I4" s="512"/>
      <c r="J4" s="510"/>
      <c r="K4" s="510" t="s">
        <v>221</v>
      </c>
      <c r="L4" s="513"/>
      <c r="M4" s="513"/>
      <c r="N4" s="513"/>
      <c r="O4" s="513"/>
      <c r="P4" s="513"/>
      <c r="Q4" s="513"/>
      <c r="R4" s="514"/>
      <c r="S4" s="517" t="s">
        <v>222</v>
      </c>
      <c r="T4" s="518" t="s">
        <v>223</v>
      </c>
      <c r="U4" s="518" t="s">
        <v>224</v>
      </c>
      <c r="V4" s="66"/>
    </row>
    <row r="5" spans="1:22" ht="24.75" customHeight="1">
      <c r="A5" s="509" t="s">
        <v>215</v>
      </c>
      <c r="B5" s="509" t="s">
        <v>216</v>
      </c>
      <c r="C5" s="509" t="s">
        <v>217</v>
      </c>
      <c r="D5" s="510"/>
      <c r="E5" s="510"/>
      <c r="F5" s="512"/>
      <c r="G5" s="509" t="s">
        <v>203</v>
      </c>
      <c r="H5" s="509" t="s">
        <v>225</v>
      </c>
      <c r="I5" s="509" t="s">
        <v>226</v>
      </c>
      <c r="J5" s="511" t="s">
        <v>227</v>
      </c>
      <c r="K5" s="519" t="s">
        <v>203</v>
      </c>
      <c r="L5" s="462" t="s">
        <v>228</v>
      </c>
      <c r="M5" s="462" t="s">
        <v>418</v>
      </c>
      <c r="N5" s="462" t="s">
        <v>419</v>
      </c>
      <c r="O5" s="462" t="s">
        <v>420</v>
      </c>
      <c r="P5" s="462" t="s">
        <v>421</v>
      </c>
      <c r="Q5" s="462" t="s">
        <v>422</v>
      </c>
      <c r="R5" s="462" t="s">
        <v>229</v>
      </c>
      <c r="S5" s="518"/>
      <c r="T5" s="518"/>
      <c r="U5" s="518"/>
      <c r="V5" s="66"/>
    </row>
    <row r="6" spans="1:22" ht="30.75" customHeight="1">
      <c r="A6" s="510"/>
      <c r="B6" s="510"/>
      <c r="C6" s="510"/>
      <c r="D6" s="510"/>
      <c r="E6" s="512"/>
      <c r="F6" s="67" t="s">
        <v>214</v>
      </c>
      <c r="G6" s="510"/>
      <c r="H6" s="510"/>
      <c r="I6" s="510"/>
      <c r="J6" s="512"/>
      <c r="K6" s="513"/>
      <c r="L6" s="462"/>
      <c r="M6" s="462"/>
      <c r="N6" s="462"/>
      <c r="O6" s="462"/>
      <c r="P6" s="462"/>
      <c r="Q6" s="462"/>
      <c r="R6" s="462"/>
      <c r="S6" s="518"/>
      <c r="T6" s="518"/>
      <c r="U6" s="518"/>
    </row>
    <row r="7" spans="1:22" ht="24.75" customHeight="1">
      <c r="A7" s="68" t="s">
        <v>206</v>
      </c>
      <c r="B7" s="68" t="s">
        <v>206</v>
      </c>
      <c r="C7" s="68" t="s">
        <v>206</v>
      </c>
      <c r="D7" s="68" t="s">
        <v>206</v>
      </c>
      <c r="E7" s="68" t="s">
        <v>206</v>
      </c>
      <c r="F7" s="69">
        <v>1</v>
      </c>
      <c r="G7" s="68">
        <v>2</v>
      </c>
      <c r="H7" s="68">
        <v>3</v>
      </c>
      <c r="I7" s="68">
        <v>4</v>
      </c>
      <c r="J7" s="68">
        <v>5</v>
      </c>
      <c r="K7" s="68">
        <v>6</v>
      </c>
      <c r="L7" s="68">
        <v>7</v>
      </c>
      <c r="M7" s="68">
        <v>8</v>
      </c>
      <c r="N7" s="68">
        <v>9</v>
      </c>
      <c r="O7" s="68">
        <v>10</v>
      </c>
      <c r="P7" s="68">
        <v>11</v>
      </c>
      <c r="Q7" s="68">
        <v>12</v>
      </c>
      <c r="R7" s="68">
        <v>13</v>
      </c>
      <c r="S7" s="68">
        <v>14</v>
      </c>
      <c r="T7" s="69">
        <v>15</v>
      </c>
      <c r="U7" s="69">
        <v>16</v>
      </c>
    </row>
    <row r="8" spans="1:22" s="77" customFormat="1" ht="24.75" customHeight="1">
      <c r="A8" s="344"/>
      <c r="B8" s="344"/>
      <c r="C8" s="345"/>
      <c r="D8" s="346"/>
      <c r="E8" s="347"/>
      <c r="F8" s="348"/>
      <c r="G8" s="349"/>
      <c r="H8" s="350"/>
      <c r="I8" s="350"/>
      <c r="J8" s="350"/>
      <c r="K8" s="350"/>
      <c r="L8" s="350"/>
      <c r="M8" s="350"/>
      <c r="N8" s="350"/>
      <c r="O8" s="350"/>
      <c r="P8" s="350"/>
      <c r="Q8" s="350"/>
      <c r="R8" s="350"/>
      <c r="S8" s="351"/>
      <c r="T8" s="351"/>
      <c r="U8" s="352"/>
    </row>
    <row r="9" spans="1:22" ht="27" customHeight="1">
      <c r="A9" s="70"/>
      <c r="B9" s="70"/>
      <c r="C9" s="70"/>
      <c r="D9" s="70"/>
      <c r="E9" s="71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3"/>
      <c r="T9" s="73"/>
      <c r="U9" s="73"/>
    </row>
    <row r="10" spans="1:22" ht="18.95" customHeight="1">
      <c r="A10" s="70"/>
      <c r="B10" s="70"/>
      <c r="C10" s="70"/>
      <c r="D10" s="70"/>
      <c r="E10" s="71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3"/>
      <c r="T10" s="73"/>
      <c r="U10" s="73"/>
    </row>
    <row r="11" spans="1:22" ht="18.95" customHeight="1">
      <c r="A11" s="70"/>
      <c r="B11" s="70"/>
      <c r="C11" s="70"/>
      <c r="D11" s="70"/>
      <c r="E11" s="71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3"/>
      <c r="T11" s="73"/>
      <c r="U11" s="73"/>
    </row>
    <row r="12" spans="1:22" ht="18.95" customHeight="1">
      <c r="A12" s="70"/>
      <c r="B12" s="70"/>
      <c r="C12" s="70"/>
      <c r="D12" s="70"/>
      <c r="E12" s="71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3"/>
      <c r="T12" s="73"/>
      <c r="U12" s="73"/>
    </row>
    <row r="13" spans="1:22" ht="18.95" customHeight="1">
      <c r="A13" s="70"/>
      <c r="B13" s="70"/>
      <c r="C13" s="70"/>
      <c r="D13" s="70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3"/>
      <c r="T13" s="73"/>
      <c r="U13" s="74"/>
    </row>
    <row r="14" spans="1:22" ht="18.95" customHeight="1">
      <c r="A14" s="75"/>
      <c r="B14" s="75"/>
      <c r="C14" s="75"/>
      <c r="D14" s="70"/>
      <c r="E14" s="71"/>
      <c r="F14" s="72"/>
      <c r="G14" s="58"/>
      <c r="H14" s="72"/>
      <c r="I14" s="72"/>
      <c r="J14" s="72"/>
      <c r="K14" s="58"/>
      <c r="L14" s="72"/>
      <c r="M14" s="72"/>
      <c r="N14" s="72"/>
      <c r="O14" s="72"/>
      <c r="P14" s="72"/>
      <c r="Q14" s="72"/>
      <c r="R14" s="72"/>
      <c r="S14" s="73"/>
      <c r="T14" s="73"/>
      <c r="U14" s="74"/>
    </row>
    <row r="15" spans="1:22" ht="18.95" customHeight="1">
      <c r="A15" s="75"/>
      <c r="B15" s="75"/>
      <c r="C15" s="75"/>
      <c r="D15" s="75"/>
      <c r="E15" s="76"/>
      <c r="F15" s="72"/>
      <c r="G15" s="58"/>
      <c r="H15" s="58"/>
      <c r="I15" s="58"/>
      <c r="J15" s="58"/>
      <c r="K15" s="58"/>
      <c r="L15" s="58"/>
      <c r="M15" s="72"/>
      <c r="N15" s="72"/>
      <c r="O15" s="72"/>
      <c r="P15" s="72"/>
      <c r="Q15" s="72"/>
      <c r="R15" s="72"/>
      <c r="S15" s="73"/>
      <c r="T15" s="74"/>
      <c r="U15" s="74"/>
    </row>
    <row r="16" spans="1:22" ht="18.95" customHeight="1">
      <c r="A16" s="75"/>
      <c r="B16" s="75"/>
      <c r="C16" s="75"/>
      <c r="D16" s="75"/>
      <c r="E16" s="76"/>
      <c r="F16" s="72"/>
      <c r="G16" s="58"/>
      <c r="H16" s="58"/>
      <c r="I16" s="58"/>
      <c r="J16" s="58"/>
      <c r="K16" s="58"/>
      <c r="L16" s="58"/>
      <c r="M16" s="72"/>
      <c r="N16" s="72"/>
      <c r="O16" s="72"/>
      <c r="P16" s="72"/>
      <c r="Q16" s="72"/>
      <c r="R16" s="72"/>
      <c r="S16" s="74"/>
      <c r="T16" s="74"/>
      <c r="U16" s="74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77"/>
      <c r="M17" s="77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O5:O6"/>
    <mergeCell ref="K4:R4"/>
    <mergeCell ref="A2:U2"/>
    <mergeCell ref="T3:U3"/>
    <mergeCell ref="S4:S6"/>
    <mergeCell ref="T4:T6"/>
    <mergeCell ref="U4:U6"/>
    <mergeCell ref="E4:E6"/>
    <mergeCell ref="F4:F5"/>
    <mergeCell ref="K5:K6"/>
    <mergeCell ref="Q5:Q6"/>
    <mergeCell ref="R5:R6"/>
    <mergeCell ref="G4:J4"/>
    <mergeCell ref="A4:C4"/>
    <mergeCell ref="L5:L6"/>
    <mergeCell ref="M5:M6"/>
    <mergeCell ref="N5:N6"/>
    <mergeCell ref="P5:P6"/>
    <mergeCell ref="A5:A6"/>
    <mergeCell ref="B5:B6"/>
    <mergeCell ref="C5:C6"/>
    <mergeCell ref="J5:J6"/>
    <mergeCell ref="D4:D6"/>
    <mergeCell ref="G5:G6"/>
    <mergeCell ref="H5:H6"/>
    <mergeCell ref="I5:I6"/>
  </mergeCells>
  <phoneticPr fontId="1" type="noConversion"/>
  <printOptions horizontalCentered="1"/>
  <pageMargins left="0.55118109297564644" right="0.15748031730726947" top="0.78740157480314954" bottom="0.59055118110236215" header="0.51181100484893072" footer="0.47244096365500621"/>
  <pageSetup paperSize="9" scale="75" orientation="landscape" r:id="rId1"/>
  <headerFooter alignWithMargins="0">
    <oddFooter xml:space="preserve">第 &amp;P 页,共 &amp;N 页 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/>
  </sheetViews>
  <sheetFormatPr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238"/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40" t="s">
        <v>103</v>
      </c>
    </row>
    <row r="2" spans="1:21" ht="24.75" customHeight="1">
      <c r="A2" s="417" t="s">
        <v>104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</row>
    <row r="3" spans="1:21" ht="19.5" customHeight="1">
      <c r="A3" s="238"/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508" t="s">
        <v>92</v>
      </c>
      <c r="U3" s="508"/>
    </row>
    <row r="4" spans="1:21" ht="27.75" customHeight="1">
      <c r="A4" s="419" t="s">
        <v>105</v>
      </c>
      <c r="B4" s="420"/>
      <c r="C4" s="421"/>
      <c r="D4" s="422" t="s">
        <v>106</v>
      </c>
      <c r="E4" s="422" t="s">
        <v>107</v>
      </c>
      <c r="F4" s="422" t="s">
        <v>108</v>
      </c>
      <c r="G4" s="418" t="s">
        <v>109</v>
      </c>
      <c r="H4" s="418" t="s">
        <v>351</v>
      </c>
      <c r="I4" s="418" t="s">
        <v>110</v>
      </c>
      <c r="J4" s="418" t="s">
        <v>111</v>
      </c>
      <c r="K4" s="418" t="s">
        <v>352</v>
      </c>
      <c r="L4" s="418" t="s">
        <v>353</v>
      </c>
      <c r="M4" s="418" t="s">
        <v>354</v>
      </c>
      <c r="N4" s="418" t="s">
        <v>355</v>
      </c>
      <c r="O4" s="418" t="s">
        <v>227</v>
      </c>
      <c r="P4" s="418" t="s">
        <v>356</v>
      </c>
      <c r="Q4" s="418" t="s">
        <v>357</v>
      </c>
      <c r="R4" s="418" t="s">
        <v>358</v>
      </c>
      <c r="S4" s="418" t="s">
        <v>359</v>
      </c>
      <c r="T4" s="418" t="s">
        <v>360</v>
      </c>
      <c r="U4" s="418" t="s">
        <v>229</v>
      </c>
    </row>
    <row r="5" spans="1:21" ht="13.5" customHeight="1">
      <c r="A5" s="422" t="s">
        <v>112</v>
      </c>
      <c r="B5" s="422" t="s">
        <v>94</v>
      </c>
      <c r="C5" s="422" t="s">
        <v>95</v>
      </c>
      <c r="D5" s="423"/>
      <c r="E5" s="423"/>
      <c r="F5" s="423"/>
      <c r="G5" s="418"/>
      <c r="H5" s="418"/>
      <c r="I5" s="418"/>
      <c r="J5" s="418"/>
      <c r="K5" s="418"/>
      <c r="L5" s="418"/>
      <c r="M5" s="418"/>
      <c r="N5" s="418"/>
      <c r="O5" s="418"/>
      <c r="P5" s="418"/>
      <c r="Q5" s="418"/>
      <c r="R5" s="418"/>
      <c r="S5" s="418"/>
      <c r="T5" s="418"/>
      <c r="U5" s="418"/>
    </row>
    <row r="6" spans="1:21" ht="18" customHeight="1">
      <c r="A6" s="424"/>
      <c r="B6" s="424"/>
      <c r="C6" s="424"/>
      <c r="D6" s="424"/>
      <c r="E6" s="424"/>
      <c r="F6" s="424"/>
      <c r="G6" s="418"/>
      <c r="H6" s="418"/>
      <c r="I6" s="418"/>
      <c r="J6" s="418"/>
      <c r="K6" s="418"/>
      <c r="L6" s="418"/>
      <c r="M6" s="418"/>
      <c r="N6" s="418"/>
      <c r="O6" s="418"/>
      <c r="P6" s="418"/>
      <c r="Q6" s="418"/>
      <c r="R6" s="418"/>
      <c r="S6" s="418"/>
      <c r="T6" s="418"/>
      <c r="U6" s="418"/>
    </row>
    <row r="7" spans="1:21" s="247" customFormat="1" ht="29.25" customHeight="1">
      <c r="A7" s="272"/>
      <c r="B7" s="272"/>
      <c r="C7" s="272"/>
      <c r="D7" s="272"/>
      <c r="E7" s="244"/>
      <c r="F7" s="274"/>
      <c r="G7" s="274"/>
      <c r="H7" s="274"/>
      <c r="I7" s="274"/>
      <c r="J7" s="274"/>
      <c r="K7" s="274"/>
      <c r="L7" s="274"/>
      <c r="M7" s="274"/>
      <c r="N7" s="274"/>
      <c r="O7" s="274"/>
      <c r="P7" s="274"/>
      <c r="Q7" s="274"/>
      <c r="R7" s="274"/>
      <c r="S7" s="274"/>
      <c r="T7" s="274"/>
      <c r="U7" s="274"/>
    </row>
  </sheetData>
  <sheetProtection formatCells="0" formatColumns="0" formatRows="0"/>
  <mergeCells count="24">
    <mergeCell ref="A2:U2"/>
    <mergeCell ref="S4:S6"/>
    <mergeCell ref="T4:T6"/>
    <mergeCell ref="U4:U6"/>
    <mergeCell ref="A4:C4"/>
    <mergeCell ref="E4:E6"/>
    <mergeCell ref="A5:A6"/>
    <mergeCell ref="D4:D6"/>
    <mergeCell ref="B5:B6"/>
    <mergeCell ref="C5:C6"/>
    <mergeCell ref="F4:F6"/>
    <mergeCell ref="O4:O6"/>
    <mergeCell ref="H4:H6"/>
    <mergeCell ref="I4:I6"/>
    <mergeCell ref="J4:J6"/>
    <mergeCell ref="K4:K6"/>
    <mergeCell ref="L4:L6"/>
    <mergeCell ref="T3:U3"/>
    <mergeCell ref="R4:R6"/>
    <mergeCell ref="P4:P6"/>
    <mergeCell ref="Q4:Q6"/>
    <mergeCell ref="G4:G6"/>
    <mergeCell ref="M4:M6"/>
    <mergeCell ref="N4:N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U74"/>
  <sheetViews>
    <sheetView showGridLines="0" showZeros="0" workbookViewId="0"/>
  </sheetViews>
  <sheetFormatPr defaultColWidth="6.875" defaultRowHeight="12.75" customHeight="1"/>
  <cols>
    <col min="1" max="3" width="3.625" style="207" customWidth="1"/>
    <col min="4" max="4" width="6.875" style="207" customWidth="1"/>
    <col min="5" max="5" width="22.625" style="207" customWidth="1"/>
    <col min="6" max="6" width="9.375" style="207" customWidth="1"/>
    <col min="7" max="7" width="8.625" style="207" customWidth="1"/>
    <col min="8" max="10" width="7.5" style="207" customWidth="1"/>
    <col min="11" max="11" width="8.375" style="207" customWidth="1"/>
    <col min="12" max="21" width="7.5" style="207" customWidth="1"/>
    <col min="22" max="41" width="6.875" style="207" customWidth="1"/>
    <col min="42" max="42" width="6.625" style="207" customWidth="1"/>
    <col min="43" max="253" width="6.875" style="207" customWidth="1"/>
    <col min="254" max="255" width="6.875" style="209" customWidth="1"/>
    <col min="256" max="16384" width="6.875" style="209"/>
  </cols>
  <sheetData>
    <row r="1" spans="1:255" ht="27" customHeight="1">
      <c r="V1" s="208" t="s">
        <v>11</v>
      </c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IT1"/>
      <c r="IU1"/>
    </row>
    <row r="2" spans="1:255" ht="33" customHeight="1">
      <c r="A2" s="525" t="s">
        <v>12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  <c r="V2" s="525"/>
      <c r="W2" s="209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IT2"/>
      <c r="IU2"/>
    </row>
    <row r="3" spans="1:255" ht="18.75" customHeight="1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1"/>
      <c r="U3" s="520" t="s">
        <v>417</v>
      </c>
      <c r="V3" s="521"/>
      <c r="W3" s="209"/>
      <c r="X3" s="209"/>
      <c r="Y3" s="20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9"/>
      <c r="AK3" s="209"/>
      <c r="AL3" s="209"/>
      <c r="IT3"/>
      <c r="IU3"/>
    </row>
    <row r="4" spans="1:255" s="214" customFormat="1" ht="23.25" customHeight="1">
      <c r="A4" s="212" t="s">
        <v>218</v>
      </c>
      <c r="B4" s="212"/>
      <c r="C4" s="212"/>
      <c r="D4" s="522" t="s">
        <v>201</v>
      </c>
      <c r="E4" s="524" t="s">
        <v>213</v>
      </c>
      <c r="F4" s="522" t="s">
        <v>219</v>
      </c>
      <c r="G4" s="213" t="s">
        <v>220</v>
      </c>
      <c r="H4" s="213"/>
      <c r="I4" s="213"/>
      <c r="J4" s="213"/>
      <c r="K4" s="213" t="s">
        <v>221</v>
      </c>
      <c r="L4" s="213"/>
      <c r="M4" s="213"/>
      <c r="N4" s="213"/>
      <c r="O4" s="213"/>
      <c r="P4" s="213"/>
      <c r="Q4" s="213"/>
      <c r="R4" s="213"/>
      <c r="S4" s="523" t="s">
        <v>333</v>
      </c>
      <c r="T4" s="523"/>
      <c r="U4" s="523"/>
      <c r="V4" s="523"/>
      <c r="IT4"/>
      <c r="IU4"/>
    </row>
    <row r="5" spans="1:255" s="214" customFormat="1" ht="23.25" customHeight="1">
      <c r="A5" s="523" t="s">
        <v>215</v>
      </c>
      <c r="B5" s="522" t="s">
        <v>216</v>
      </c>
      <c r="C5" s="522" t="s">
        <v>217</v>
      </c>
      <c r="D5" s="522"/>
      <c r="E5" s="524"/>
      <c r="F5" s="522"/>
      <c r="G5" s="522" t="s">
        <v>203</v>
      </c>
      <c r="H5" s="522" t="s">
        <v>225</v>
      </c>
      <c r="I5" s="522" t="s">
        <v>226</v>
      </c>
      <c r="J5" s="522" t="s">
        <v>227</v>
      </c>
      <c r="K5" s="522" t="s">
        <v>203</v>
      </c>
      <c r="L5" s="522" t="s">
        <v>228</v>
      </c>
      <c r="M5" s="522" t="s">
        <v>418</v>
      </c>
      <c r="N5" s="522" t="s">
        <v>419</v>
      </c>
      <c r="O5" s="522" t="s">
        <v>420</v>
      </c>
      <c r="P5" s="522" t="s">
        <v>421</v>
      </c>
      <c r="Q5" s="522" t="s">
        <v>422</v>
      </c>
      <c r="R5" s="522" t="s">
        <v>229</v>
      </c>
      <c r="S5" s="523" t="s">
        <v>203</v>
      </c>
      <c r="T5" s="523" t="s">
        <v>334</v>
      </c>
      <c r="U5" s="523" t="s">
        <v>335</v>
      </c>
      <c r="V5" s="523" t="s">
        <v>336</v>
      </c>
      <c r="IT5"/>
      <c r="IU5"/>
    </row>
    <row r="6" spans="1:255" ht="31.5" customHeight="1">
      <c r="A6" s="523"/>
      <c r="B6" s="522"/>
      <c r="C6" s="522"/>
      <c r="D6" s="522"/>
      <c r="E6" s="524"/>
      <c r="F6" s="215" t="s">
        <v>214</v>
      </c>
      <c r="G6" s="522"/>
      <c r="H6" s="522"/>
      <c r="I6" s="522"/>
      <c r="J6" s="522"/>
      <c r="K6" s="522"/>
      <c r="L6" s="522"/>
      <c r="M6" s="522"/>
      <c r="N6" s="522"/>
      <c r="O6" s="522"/>
      <c r="P6" s="522"/>
      <c r="Q6" s="522"/>
      <c r="R6" s="522"/>
      <c r="S6" s="523"/>
      <c r="T6" s="523"/>
      <c r="U6" s="523"/>
      <c r="V6" s="523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6"/>
      <c r="AP6" s="216"/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  <c r="BC6" s="216"/>
      <c r="BD6" s="216"/>
      <c r="BE6" s="216"/>
      <c r="BF6" s="216"/>
      <c r="BG6" s="216"/>
      <c r="BH6" s="216"/>
      <c r="BI6" s="216"/>
      <c r="BJ6" s="216"/>
      <c r="BK6" s="216"/>
      <c r="BL6" s="216"/>
      <c r="BM6" s="216"/>
      <c r="BN6" s="216"/>
      <c r="BO6" s="216"/>
      <c r="BP6" s="216"/>
      <c r="BQ6" s="216"/>
      <c r="BR6" s="216"/>
      <c r="BS6" s="216"/>
      <c r="BT6" s="216"/>
      <c r="BU6" s="216"/>
      <c r="BV6" s="216"/>
      <c r="BW6" s="216"/>
      <c r="BX6" s="216"/>
      <c r="BY6" s="216"/>
      <c r="BZ6" s="216"/>
      <c r="CA6" s="216"/>
      <c r="CB6" s="216"/>
      <c r="CC6" s="216"/>
      <c r="CD6" s="216"/>
      <c r="CE6" s="216"/>
      <c r="CF6" s="216"/>
      <c r="CG6" s="216"/>
      <c r="CH6" s="216"/>
      <c r="CI6" s="216"/>
      <c r="CJ6" s="216"/>
      <c r="CK6" s="216"/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6"/>
      <c r="CX6" s="216"/>
      <c r="CY6" s="216"/>
      <c r="CZ6" s="216"/>
      <c r="DA6" s="216"/>
      <c r="DB6" s="216"/>
      <c r="DC6" s="216"/>
      <c r="DD6" s="216"/>
      <c r="DE6" s="216"/>
      <c r="DF6" s="216"/>
      <c r="DG6" s="216"/>
      <c r="DH6" s="216"/>
      <c r="DI6" s="216"/>
      <c r="DJ6" s="216"/>
      <c r="DK6" s="216"/>
      <c r="DL6" s="216"/>
      <c r="DM6" s="216"/>
      <c r="DN6" s="216"/>
      <c r="DO6" s="216"/>
      <c r="DP6" s="216"/>
      <c r="DQ6" s="216"/>
      <c r="DR6" s="216"/>
      <c r="DS6" s="216"/>
      <c r="DT6" s="216"/>
      <c r="DU6" s="216"/>
      <c r="DV6" s="216"/>
      <c r="DW6" s="216"/>
      <c r="DX6" s="216"/>
      <c r="DY6" s="216"/>
      <c r="DZ6" s="216"/>
      <c r="EA6" s="216"/>
      <c r="EB6" s="216"/>
      <c r="EC6" s="216"/>
      <c r="ED6" s="216"/>
      <c r="EE6" s="216"/>
      <c r="EF6" s="216"/>
      <c r="EG6" s="216"/>
      <c r="EH6" s="216"/>
      <c r="EI6" s="216"/>
      <c r="EJ6" s="216"/>
      <c r="EK6" s="216"/>
      <c r="EL6" s="216"/>
      <c r="EM6" s="216"/>
      <c r="EN6" s="216"/>
      <c r="EO6" s="216"/>
      <c r="EP6" s="216"/>
      <c r="EQ6" s="216"/>
      <c r="ER6" s="216"/>
      <c r="ES6" s="216"/>
      <c r="ET6" s="216"/>
      <c r="EU6" s="216"/>
      <c r="EV6" s="216"/>
      <c r="EW6" s="216"/>
      <c r="EX6" s="216"/>
      <c r="EY6" s="216"/>
      <c r="EZ6" s="216"/>
      <c r="FA6" s="216"/>
      <c r="FB6" s="216"/>
      <c r="FC6" s="216"/>
      <c r="FD6" s="216"/>
      <c r="FE6" s="216"/>
      <c r="FF6" s="216"/>
      <c r="FG6" s="216"/>
      <c r="FH6" s="216"/>
      <c r="FI6" s="216"/>
      <c r="FJ6" s="216"/>
      <c r="FK6" s="216"/>
      <c r="FL6" s="216"/>
      <c r="FM6" s="216"/>
      <c r="FN6" s="216"/>
      <c r="FO6" s="216"/>
      <c r="FP6" s="216"/>
      <c r="FQ6" s="216"/>
      <c r="FR6" s="216"/>
      <c r="FS6" s="216"/>
      <c r="FT6" s="216"/>
      <c r="FU6" s="216"/>
      <c r="FV6" s="216"/>
      <c r="FW6" s="216"/>
      <c r="FX6" s="216"/>
      <c r="FY6" s="216"/>
      <c r="FZ6" s="216"/>
      <c r="GA6" s="216"/>
      <c r="GB6" s="216"/>
      <c r="GC6" s="216"/>
      <c r="GD6" s="216"/>
      <c r="GE6" s="216"/>
      <c r="GF6" s="216"/>
      <c r="GG6" s="216"/>
      <c r="GH6" s="216"/>
      <c r="GI6" s="216"/>
      <c r="GJ6" s="216"/>
      <c r="GK6" s="216"/>
      <c r="GL6" s="216"/>
      <c r="GM6" s="216"/>
      <c r="GN6" s="216"/>
      <c r="GO6" s="216"/>
      <c r="GP6" s="216"/>
      <c r="GQ6" s="216"/>
      <c r="GR6" s="216"/>
      <c r="GS6" s="216"/>
      <c r="GT6" s="216"/>
      <c r="GU6" s="216"/>
      <c r="GV6" s="216"/>
      <c r="GW6" s="216"/>
      <c r="GX6" s="216"/>
      <c r="GY6" s="216"/>
      <c r="GZ6" s="216"/>
      <c r="HA6" s="216"/>
      <c r="HB6" s="216"/>
      <c r="HC6" s="216"/>
      <c r="HD6" s="216"/>
      <c r="HE6" s="216"/>
      <c r="HF6" s="216"/>
      <c r="HG6" s="216"/>
      <c r="HH6" s="216"/>
      <c r="HI6" s="216"/>
      <c r="HJ6" s="216"/>
      <c r="HK6" s="216"/>
      <c r="HL6" s="216"/>
      <c r="HM6" s="216"/>
      <c r="HN6" s="216"/>
      <c r="HO6" s="216"/>
      <c r="HP6" s="216"/>
      <c r="HQ6" s="216"/>
      <c r="HR6" s="216"/>
      <c r="HS6" s="216"/>
      <c r="HT6" s="216"/>
      <c r="HU6" s="216"/>
      <c r="HV6" s="216"/>
      <c r="HW6" s="216"/>
      <c r="HX6" s="216"/>
      <c r="HY6" s="216"/>
      <c r="HZ6" s="216"/>
      <c r="IA6" s="216"/>
      <c r="IB6" s="216"/>
      <c r="IC6" s="216"/>
      <c r="ID6" s="216"/>
      <c r="IE6" s="216"/>
      <c r="IF6" s="216"/>
      <c r="IG6" s="216"/>
      <c r="IH6" s="216"/>
      <c r="II6" s="216"/>
      <c r="IJ6" s="216"/>
      <c r="IK6" s="216"/>
      <c r="IL6" s="216"/>
      <c r="IM6" s="216"/>
      <c r="IN6" s="216"/>
      <c r="IO6" s="216"/>
      <c r="IP6" s="216"/>
      <c r="IQ6" s="209"/>
      <c r="IR6" s="209"/>
      <c r="IS6" s="209"/>
      <c r="IT6"/>
      <c r="IU6"/>
    </row>
    <row r="7" spans="1:255" ht="23.25" customHeight="1">
      <c r="A7" s="215" t="s">
        <v>206</v>
      </c>
      <c r="B7" s="215" t="s">
        <v>206</v>
      </c>
      <c r="C7" s="215" t="s">
        <v>206</v>
      </c>
      <c r="D7" s="215" t="s">
        <v>206</v>
      </c>
      <c r="E7" s="215" t="s">
        <v>206</v>
      </c>
      <c r="F7" s="215">
        <v>1</v>
      </c>
      <c r="G7" s="215">
        <v>2</v>
      </c>
      <c r="H7" s="215">
        <v>3</v>
      </c>
      <c r="I7" s="217">
        <v>4</v>
      </c>
      <c r="J7" s="217">
        <v>5</v>
      </c>
      <c r="K7" s="215">
        <v>6</v>
      </c>
      <c r="L7" s="215">
        <v>7</v>
      </c>
      <c r="M7" s="215">
        <v>8</v>
      </c>
      <c r="N7" s="217">
        <v>9</v>
      </c>
      <c r="O7" s="217">
        <v>10</v>
      </c>
      <c r="P7" s="215">
        <v>11</v>
      </c>
      <c r="Q7" s="215">
        <v>12</v>
      </c>
      <c r="R7" s="215">
        <v>13</v>
      </c>
      <c r="S7" s="215">
        <v>14</v>
      </c>
      <c r="T7" s="215">
        <v>15</v>
      </c>
      <c r="U7" s="215">
        <v>16</v>
      </c>
      <c r="V7" s="215">
        <v>17</v>
      </c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6"/>
      <c r="CF7" s="216"/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6"/>
      <c r="CT7" s="216"/>
      <c r="CU7" s="216"/>
      <c r="CV7" s="216"/>
      <c r="CW7" s="216"/>
      <c r="CX7" s="216"/>
      <c r="CY7" s="216"/>
      <c r="CZ7" s="216"/>
      <c r="DA7" s="216"/>
      <c r="DB7" s="216"/>
      <c r="DC7" s="216"/>
      <c r="DD7" s="216"/>
      <c r="DE7" s="216"/>
      <c r="DF7" s="216"/>
      <c r="DG7" s="216"/>
      <c r="DH7" s="216"/>
      <c r="DI7" s="216"/>
      <c r="DJ7" s="216"/>
      <c r="DK7" s="216"/>
      <c r="DL7" s="216"/>
      <c r="DM7" s="216"/>
      <c r="DN7" s="216"/>
      <c r="DO7" s="216"/>
      <c r="DP7" s="216"/>
      <c r="DQ7" s="216"/>
      <c r="DR7" s="216"/>
      <c r="DS7" s="216"/>
      <c r="DT7" s="216"/>
      <c r="DU7" s="216"/>
      <c r="DV7" s="216"/>
      <c r="DW7" s="216"/>
      <c r="DX7" s="216"/>
      <c r="DY7" s="216"/>
      <c r="DZ7" s="216"/>
      <c r="EA7" s="216"/>
      <c r="EB7" s="216"/>
      <c r="EC7" s="216"/>
      <c r="ED7" s="216"/>
      <c r="EE7" s="216"/>
      <c r="EF7" s="216"/>
      <c r="EG7" s="216"/>
      <c r="EH7" s="216"/>
      <c r="EI7" s="216"/>
      <c r="EJ7" s="216"/>
      <c r="EK7" s="216"/>
      <c r="EL7" s="216"/>
      <c r="EM7" s="216"/>
      <c r="EN7" s="216"/>
      <c r="EO7" s="216"/>
      <c r="EP7" s="216"/>
      <c r="EQ7" s="216"/>
      <c r="ER7" s="216"/>
      <c r="ES7" s="216"/>
      <c r="ET7" s="216"/>
      <c r="EU7" s="216"/>
      <c r="EV7" s="216"/>
      <c r="EW7" s="216"/>
      <c r="EX7" s="216"/>
      <c r="EY7" s="216"/>
      <c r="EZ7" s="216"/>
      <c r="FA7" s="216"/>
      <c r="FB7" s="216"/>
      <c r="FC7" s="216"/>
      <c r="FD7" s="216"/>
      <c r="FE7" s="216"/>
      <c r="FF7" s="216"/>
      <c r="FG7" s="216"/>
      <c r="FH7" s="216"/>
      <c r="FI7" s="216"/>
      <c r="FJ7" s="216"/>
      <c r="FK7" s="216"/>
      <c r="FL7" s="216"/>
      <c r="FM7" s="216"/>
      <c r="FN7" s="216"/>
      <c r="FO7" s="216"/>
      <c r="FP7" s="216"/>
      <c r="FQ7" s="216"/>
      <c r="FR7" s="216"/>
      <c r="FS7" s="216"/>
      <c r="FT7" s="216"/>
      <c r="FU7" s="216"/>
      <c r="FV7" s="216"/>
      <c r="FW7" s="216"/>
      <c r="FX7" s="216"/>
      <c r="FY7" s="216"/>
      <c r="FZ7" s="216"/>
      <c r="GA7" s="216"/>
      <c r="GB7" s="216"/>
      <c r="GC7" s="216"/>
      <c r="GD7" s="216"/>
      <c r="GE7" s="216"/>
      <c r="GF7" s="216"/>
      <c r="GG7" s="216"/>
      <c r="GH7" s="216"/>
      <c r="GI7" s="216"/>
      <c r="GJ7" s="216"/>
      <c r="GK7" s="216"/>
      <c r="GL7" s="216"/>
      <c r="GM7" s="216"/>
      <c r="GN7" s="216"/>
      <c r="GO7" s="216"/>
      <c r="GP7" s="216"/>
      <c r="GQ7" s="216"/>
      <c r="GR7" s="216"/>
      <c r="GS7" s="216"/>
      <c r="GT7" s="216"/>
      <c r="GU7" s="216"/>
      <c r="GV7" s="216"/>
      <c r="GW7" s="216"/>
      <c r="GX7" s="216"/>
      <c r="GY7" s="216"/>
      <c r="GZ7" s="216"/>
      <c r="HA7" s="216"/>
      <c r="HB7" s="216"/>
      <c r="HC7" s="216"/>
      <c r="HD7" s="216"/>
      <c r="HE7" s="216"/>
      <c r="HF7" s="216"/>
      <c r="HG7" s="216"/>
      <c r="HH7" s="216"/>
      <c r="HI7" s="216"/>
      <c r="HJ7" s="216"/>
      <c r="HK7" s="216"/>
      <c r="HL7" s="216"/>
      <c r="HM7" s="216"/>
      <c r="HN7" s="216"/>
      <c r="HO7" s="216"/>
      <c r="HP7" s="216"/>
      <c r="HQ7" s="216"/>
      <c r="HR7" s="216"/>
      <c r="HS7" s="216"/>
      <c r="HT7" s="216"/>
      <c r="HU7" s="216"/>
      <c r="HV7" s="216"/>
      <c r="HW7" s="216"/>
      <c r="HX7" s="216"/>
      <c r="HY7" s="216"/>
      <c r="HZ7" s="216"/>
      <c r="IA7" s="216"/>
      <c r="IB7" s="216"/>
      <c r="IC7" s="216"/>
      <c r="ID7" s="216"/>
      <c r="IE7" s="216"/>
      <c r="IF7" s="216"/>
      <c r="IG7" s="216"/>
      <c r="IH7" s="216"/>
      <c r="II7" s="216"/>
      <c r="IJ7" s="216"/>
      <c r="IK7" s="216"/>
      <c r="IL7" s="216"/>
      <c r="IM7" s="216"/>
      <c r="IN7" s="216"/>
      <c r="IO7" s="216"/>
      <c r="IP7" s="216"/>
      <c r="IQ7" s="209"/>
      <c r="IR7" s="209"/>
      <c r="IS7" s="209"/>
      <c r="IT7"/>
      <c r="IU7"/>
    </row>
    <row r="8" spans="1:255" s="353" customFormat="1" ht="23.25" customHeight="1">
      <c r="A8" s="354"/>
      <c r="B8" s="354"/>
      <c r="C8" s="354"/>
      <c r="D8" s="355"/>
      <c r="E8" s="356" t="s">
        <v>203</v>
      </c>
      <c r="F8" s="357">
        <f t="shared" ref="F8:O9" si="0">F9</f>
        <v>328.35</v>
      </c>
      <c r="G8" s="357">
        <f t="shared" si="0"/>
        <v>325.5</v>
      </c>
      <c r="H8" s="357">
        <f t="shared" si="0"/>
        <v>325.5</v>
      </c>
      <c r="I8" s="357">
        <f t="shared" si="0"/>
        <v>0</v>
      </c>
      <c r="J8" s="357">
        <f t="shared" si="0"/>
        <v>0</v>
      </c>
      <c r="K8" s="357">
        <f t="shared" si="0"/>
        <v>2.85</v>
      </c>
      <c r="L8" s="357">
        <f t="shared" si="0"/>
        <v>2.85</v>
      </c>
      <c r="M8" s="357">
        <f t="shared" si="0"/>
        <v>0</v>
      </c>
      <c r="N8" s="357">
        <f t="shared" si="0"/>
        <v>0</v>
      </c>
      <c r="O8" s="357">
        <f t="shared" si="0"/>
        <v>0</v>
      </c>
      <c r="P8" s="357">
        <f t="shared" ref="P8:V9" si="1">P9</f>
        <v>0</v>
      </c>
      <c r="Q8" s="357">
        <f t="shared" si="1"/>
        <v>0</v>
      </c>
      <c r="R8" s="357">
        <f t="shared" si="1"/>
        <v>0</v>
      </c>
      <c r="S8" s="357">
        <f t="shared" si="1"/>
        <v>328.35</v>
      </c>
      <c r="T8" s="357">
        <f t="shared" si="1"/>
        <v>328.35</v>
      </c>
      <c r="U8" s="357">
        <f t="shared" si="1"/>
        <v>0</v>
      </c>
      <c r="V8" s="358">
        <f t="shared" si="1"/>
        <v>0</v>
      </c>
      <c r="AM8" s="218"/>
      <c r="AN8" s="218"/>
      <c r="AO8" s="218"/>
      <c r="AP8" s="218"/>
      <c r="AQ8" s="218"/>
      <c r="AR8" s="218"/>
      <c r="AS8" s="218"/>
      <c r="AT8" s="218"/>
      <c r="AU8" s="218"/>
      <c r="AV8" s="218"/>
      <c r="AW8" s="218"/>
      <c r="AX8" s="218"/>
      <c r="AY8" s="218"/>
      <c r="AZ8" s="218"/>
      <c r="BA8" s="218"/>
      <c r="BB8" s="218"/>
      <c r="BC8" s="218"/>
      <c r="BD8" s="218"/>
      <c r="BE8" s="218"/>
      <c r="BF8" s="218"/>
      <c r="BG8" s="218"/>
      <c r="BH8" s="218"/>
      <c r="BI8" s="218"/>
      <c r="BJ8" s="218"/>
      <c r="BK8" s="218"/>
      <c r="BL8" s="218"/>
      <c r="BM8" s="218"/>
      <c r="BN8" s="218"/>
      <c r="BO8" s="218"/>
      <c r="BP8" s="218"/>
      <c r="BQ8" s="218"/>
      <c r="BR8" s="218"/>
      <c r="BS8" s="218"/>
      <c r="BT8" s="218"/>
      <c r="BU8" s="218"/>
      <c r="BV8" s="218"/>
      <c r="BW8" s="218"/>
      <c r="BX8" s="218"/>
      <c r="BY8" s="218"/>
      <c r="BZ8" s="218"/>
      <c r="CA8" s="218"/>
      <c r="CB8" s="218"/>
      <c r="CC8" s="218"/>
      <c r="CD8" s="218"/>
      <c r="CE8" s="218"/>
      <c r="CF8" s="218"/>
      <c r="CG8" s="218"/>
      <c r="CH8" s="218"/>
      <c r="CI8" s="218"/>
      <c r="CJ8" s="218"/>
      <c r="CK8" s="218"/>
      <c r="CL8" s="218"/>
      <c r="CM8" s="218"/>
      <c r="CN8" s="218"/>
      <c r="CO8" s="218"/>
      <c r="CP8" s="218"/>
      <c r="CQ8" s="218"/>
      <c r="CR8" s="218"/>
      <c r="CS8" s="218"/>
      <c r="CT8" s="218"/>
      <c r="CU8" s="218"/>
      <c r="CV8" s="218"/>
      <c r="CW8" s="218"/>
      <c r="CX8" s="218"/>
      <c r="CY8" s="218"/>
      <c r="CZ8" s="218"/>
      <c r="DA8" s="218"/>
      <c r="DB8" s="218"/>
      <c r="DC8" s="218"/>
      <c r="DD8" s="218"/>
      <c r="DE8" s="218"/>
      <c r="DF8" s="218"/>
      <c r="DG8" s="218"/>
      <c r="DH8" s="218"/>
      <c r="DI8" s="218"/>
      <c r="DJ8" s="218"/>
      <c r="DK8" s="218"/>
      <c r="DL8" s="218"/>
      <c r="DM8" s="218"/>
      <c r="DN8" s="218"/>
      <c r="DO8" s="218"/>
      <c r="DP8" s="218"/>
      <c r="DQ8" s="218"/>
      <c r="DR8" s="218"/>
      <c r="DS8" s="218"/>
      <c r="DT8" s="218"/>
      <c r="DU8" s="218"/>
      <c r="DV8" s="218"/>
      <c r="DW8" s="218"/>
      <c r="DX8" s="218"/>
      <c r="DY8" s="218"/>
      <c r="DZ8" s="218"/>
      <c r="EA8" s="218"/>
      <c r="EB8" s="218"/>
      <c r="EC8" s="218"/>
      <c r="ED8" s="218"/>
      <c r="EE8" s="218"/>
      <c r="EF8" s="218"/>
      <c r="EG8" s="218"/>
      <c r="EH8" s="218"/>
      <c r="EI8" s="218"/>
      <c r="EJ8" s="218"/>
      <c r="EK8" s="218"/>
      <c r="EL8" s="218"/>
      <c r="EM8" s="218"/>
      <c r="EN8" s="218"/>
      <c r="EO8" s="218"/>
      <c r="EP8" s="218"/>
      <c r="EQ8" s="218"/>
      <c r="ER8" s="218"/>
      <c r="ES8" s="218"/>
      <c r="ET8" s="218"/>
      <c r="EU8" s="218"/>
      <c r="EV8" s="218"/>
      <c r="EW8" s="218"/>
      <c r="EX8" s="218"/>
      <c r="EY8" s="218"/>
      <c r="EZ8" s="218"/>
      <c r="FA8" s="218"/>
      <c r="FB8" s="218"/>
      <c r="FC8" s="218"/>
      <c r="FD8" s="218"/>
      <c r="FE8" s="218"/>
      <c r="FF8" s="218"/>
      <c r="FG8" s="218"/>
      <c r="FH8" s="218"/>
      <c r="FI8" s="218"/>
      <c r="FJ8" s="218"/>
      <c r="FK8" s="218"/>
      <c r="FL8" s="218"/>
      <c r="FM8" s="218"/>
      <c r="FN8" s="218"/>
      <c r="FO8" s="218"/>
      <c r="FP8" s="218"/>
      <c r="FQ8" s="218"/>
      <c r="FR8" s="218"/>
      <c r="FS8" s="218"/>
      <c r="FT8" s="218"/>
      <c r="FU8" s="218"/>
      <c r="FV8" s="218"/>
      <c r="FW8" s="218"/>
      <c r="FX8" s="218"/>
      <c r="FY8" s="218"/>
      <c r="FZ8" s="218"/>
      <c r="GA8" s="218"/>
      <c r="GB8" s="218"/>
      <c r="GC8" s="218"/>
      <c r="GD8" s="218"/>
      <c r="GE8" s="218"/>
      <c r="GF8" s="218"/>
      <c r="GG8" s="218"/>
      <c r="GH8" s="218"/>
      <c r="GI8" s="218"/>
      <c r="GJ8" s="218"/>
      <c r="GK8" s="218"/>
      <c r="GL8" s="218"/>
      <c r="GM8" s="218"/>
      <c r="GN8" s="218"/>
      <c r="GO8" s="218"/>
      <c r="GP8" s="218"/>
      <c r="GQ8" s="218"/>
      <c r="GR8" s="218"/>
      <c r="GS8" s="218"/>
      <c r="GT8" s="218"/>
      <c r="GU8" s="218"/>
      <c r="GV8" s="218"/>
      <c r="GW8" s="218"/>
      <c r="GX8" s="218"/>
      <c r="GY8" s="218"/>
      <c r="GZ8" s="218"/>
      <c r="HA8" s="218"/>
      <c r="HB8" s="218"/>
      <c r="HC8" s="218"/>
      <c r="HD8" s="218"/>
      <c r="HE8" s="218"/>
      <c r="HF8" s="218"/>
      <c r="HG8" s="218"/>
      <c r="HH8" s="218"/>
      <c r="HI8" s="218"/>
      <c r="HJ8" s="218"/>
      <c r="HK8" s="218"/>
      <c r="HL8" s="218"/>
      <c r="HM8" s="218"/>
      <c r="HN8" s="218"/>
      <c r="HO8" s="218"/>
      <c r="HP8" s="218"/>
      <c r="HQ8" s="218"/>
      <c r="HR8" s="218"/>
      <c r="HS8" s="218"/>
      <c r="HT8" s="218"/>
      <c r="HU8" s="218"/>
      <c r="HV8" s="218"/>
      <c r="HW8" s="218"/>
      <c r="HX8" s="218"/>
      <c r="HY8" s="218"/>
      <c r="HZ8" s="218"/>
      <c r="IA8" s="218"/>
      <c r="IB8" s="218"/>
      <c r="IC8" s="218"/>
      <c r="ID8" s="218"/>
      <c r="IE8" s="218"/>
      <c r="IF8" s="218"/>
      <c r="IG8" s="218"/>
      <c r="IH8" s="218"/>
      <c r="II8" s="218"/>
      <c r="IJ8" s="218"/>
      <c r="IK8" s="218"/>
      <c r="IL8" s="218"/>
      <c r="IM8" s="218"/>
      <c r="IN8" s="218"/>
      <c r="IO8" s="218"/>
      <c r="IP8" s="218"/>
      <c r="IQ8" s="218"/>
      <c r="IR8" s="218"/>
      <c r="IS8" s="218"/>
      <c r="IT8" s="247"/>
      <c r="IU8" s="247"/>
    </row>
    <row r="9" spans="1:255" ht="23.25" customHeight="1">
      <c r="A9" s="354"/>
      <c r="B9" s="354"/>
      <c r="C9" s="354"/>
      <c r="D9" s="355" t="s">
        <v>65</v>
      </c>
      <c r="E9" s="356" t="s">
        <v>113</v>
      </c>
      <c r="F9" s="357">
        <f t="shared" si="0"/>
        <v>328.35</v>
      </c>
      <c r="G9" s="357">
        <f t="shared" si="0"/>
        <v>325.5</v>
      </c>
      <c r="H9" s="357">
        <f t="shared" si="0"/>
        <v>325.5</v>
      </c>
      <c r="I9" s="357">
        <f t="shared" si="0"/>
        <v>0</v>
      </c>
      <c r="J9" s="357">
        <f t="shared" si="0"/>
        <v>0</v>
      </c>
      <c r="K9" s="357">
        <f t="shared" si="0"/>
        <v>2.85</v>
      </c>
      <c r="L9" s="357">
        <f t="shared" si="0"/>
        <v>2.85</v>
      </c>
      <c r="M9" s="357">
        <f t="shared" si="0"/>
        <v>0</v>
      </c>
      <c r="N9" s="357">
        <f t="shared" si="0"/>
        <v>0</v>
      </c>
      <c r="O9" s="357">
        <f t="shared" si="0"/>
        <v>0</v>
      </c>
      <c r="P9" s="357">
        <f t="shared" si="1"/>
        <v>0</v>
      </c>
      <c r="Q9" s="357">
        <f t="shared" si="1"/>
        <v>0</v>
      </c>
      <c r="R9" s="357">
        <f t="shared" si="1"/>
        <v>0</v>
      </c>
      <c r="S9" s="357">
        <f t="shared" si="1"/>
        <v>328.35</v>
      </c>
      <c r="T9" s="357">
        <f t="shared" si="1"/>
        <v>328.35</v>
      </c>
      <c r="U9" s="357">
        <f t="shared" si="1"/>
        <v>0</v>
      </c>
      <c r="V9" s="358">
        <f t="shared" si="1"/>
        <v>0</v>
      </c>
      <c r="IT9"/>
      <c r="IU9"/>
    </row>
    <row r="10" spans="1:255" ht="23.25" customHeight="1">
      <c r="A10" s="354"/>
      <c r="B10" s="354"/>
      <c r="C10" s="354"/>
      <c r="D10" s="355" t="s">
        <v>27</v>
      </c>
      <c r="E10" s="356" t="s">
        <v>114</v>
      </c>
      <c r="F10" s="357">
        <f t="shared" ref="F10:V10" si="2">SUM(F11:F12)</f>
        <v>328.35</v>
      </c>
      <c r="G10" s="357">
        <f t="shared" si="2"/>
        <v>325.5</v>
      </c>
      <c r="H10" s="357">
        <f t="shared" si="2"/>
        <v>325.5</v>
      </c>
      <c r="I10" s="357">
        <f t="shared" si="2"/>
        <v>0</v>
      </c>
      <c r="J10" s="357">
        <f t="shared" si="2"/>
        <v>0</v>
      </c>
      <c r="K10" s="357">
        <f t="shared" si="2"/>
        <v>2.85</v>
      </c>
      <c r="L10" s="357">
        <f t="shared" si="2"/>
        <v>2.85</v>
      </c>
      <c r="M10" s="357">
        <f t="shared" si="2"/>
        <v>0</v>
      </c>
      <c r="N10" s="357">
        <f t="shared" si="2"/>
        <v>0</v>
      </c>
      <c r="O10" s="357">
        <f t="shared" si="2"/>
        <v>0</v>
      </c>
      <c r="P10" s="357">
        <f t="shared" si="2"/>
        <v>0</v>
      </c>
      <c r="Q10" s="357">
        <f t="shared" si="2"/>
        <v>0</v>
      </c>
      <c r="R10" s="357">
        <f t="shared" si="2"/>
        <v>0</v>
      </c>
      <c r="S10" s="357">
        <f t="shared" si="2"/>
        <v>328.35</v>
      </c>
      <c r="T10" s="357">
        <f t="shared" si="2"/>
        <v>328.35</v>
      </c>
      <c r="U10" s="357">
        <f t="shared" si="2"/>
        <v>0</v>
      </c>
      <c r="V10" s="358">
        <f t="shared" si="2"/>
        <v>0</v>
      </c>
      <c r="IT10"/>
      <c r="IU10"/>
    </row>
    <row r="11" spans="1:255" ht="23.25" customHeight="1">
      <c r="A11" s="354" t="s">
        <v>409</v>
      </c>
      <c r="B11" s="354" t="s">
        <v>25</v>
      </c>
      <c r="C11" s="354" t="s">
        <v>26</v>
      </c>
      <c r="D11" s="355" t="s">
        <v>115</v>
      </c>
      <c r="E11" s="356" t="s">
        <v>116</v>
      </c>
      <c r="F11" s="357">
        <v>322.25</v>
      </c>
      <c r="G11" s="357">
        <v>319.39999999999998</v>
      </c>
      <c r="H11" s="357">
        <v>319.39999999999998</v>
      </c>
      <c r="I11" s="357">
        <v>0</v>
      </c>
      <c r="J11" s="357">
        <v>0</v>
      </c>
      <c r="K11" s="357">
        <v>2.85</v>
      </c>
      <c r="L11" s="357">
        <v>2.85</v>
      </c>
      <c r="M11" s="357">
        <v>0</v>
      </c>
      <c r="N11" s="357">
        <v>0</v>
      </c>
      <c r="O11" s="357">
        <v>0</v>
      </c>
      <c r="P11" s="357">
        <v>0</v>
      </c>
      <c r="Q11" s="357">
        <v>0</v>
      </c>
      <c r="R11" s="357">
        <v>0</v>
      </c>
      <c r="S11" s="357">
        <v>322.25</v>
      </c>
      <c r="T11" s="357">
        <v>322.25</v>
      </c>
      <c r="U11" s="357">
        <v>0</v>
      </c>
      <c r="V11" s="358">
        <v>0</v>
      </c>
      <c r="IT11"/>
      <c r="IU11"/>
    </row>
    <row r="12" spans="1:255" ht="23.25" customHeight="1">
      <c r="A12" s="354" t="s">
        <v>405</v>
      </c>
      <c r="B12" s="354" t="s">
        <v>406</v>
      </c>
      <c r="C12" s="354" t="s">
        <v>407</v>
      </c>
      <c r="D12" s="355" t="s">
        <v>115</v>
      </c>
      <c r="E12" s="356" t="s">
        <v>424</v>
      </c>
      <c r="F12" s="357">
        <v>6.1</v>
      </c>
      <c r="G12" s="357">
        <v>6.1</v>
      </c>
      <c r="H12" s="357">
        <v>6.1</v>
      </c>
      <c r="I12" s="357">
        <v>0</v>
      </c>
      <c r="J12" s="357">
        <v>0</v>
      </c>
      <c r="K12" s="357">
        <v>0</v>
      </c>
      <c r="L12" s="357">
        <v>0</v>
      </c>
      <c r="M12" s="357">
        <v>0</v>
      </c>
      <c r="N12" s="357">
        <v>0</v>
      </c>
      <c r="O12" s="357">
        <v>0</v>
      </c>
      <c r="P12" s="357">
        <v>0</v>
      </c>
      <c r="Q12" s="357">
        <v>0</v>
      </c>
      <c r="R12" s="357">
        <v>0</v>
      </c>
      <c r="S12" s="357">
        <v>6.1</v>
      </c>
      <c r="T12" s="357">
        <v>6.1</v>
      </c>
      <c r="U12" s="357">
        <v>0</v>
      </c>
      <c r="V12" s="358">
        <v>0</v>
      </c>
      <c r="IT12"/>
      <c r="IU12"/>
    </row>
    <row r="13" spans="1:255" ht="23.25" customHeight="1">
      <c r="A13" s="218"/>
      <c r="B13" s="218"/>
      <c r="C13" s="218"/>
      <c r="D13" s="218"/>
      <c r="E13" s="21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IT13"/>
      <c r="IU13"/>
    </row>
    <row r="14" spans="1:255" ht="23.2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2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2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spans="1:255" ht="23.2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  <row r="18" spans="1:255" ht="23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</row>
    <row r="19" spans="1:255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</row>
    <row r="20" spans="1:255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</row>
    <row r="22" spans="1:255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</row>
    <row r="23" spans="1:255" ht="23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ht="23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</row>
    <row r="26" spans="1:255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</row>
    <row r="27" spans="1:255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</row>
    <row r="28" spans="1:255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</row>
    <row r="29" spans="1:255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</row>
    <row r="30" spans="1:255" ht="23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</row>
    <row r="31" spans="1:255" ht="23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</row>
    <row r="32" spans="1:255" ht="23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</row>
    <row r="33" spans="1:255" ht="23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</row>
    <row r="34" spans="1:255" ht="23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</row>
    <row r="35" spans="1:255" ht="23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</row>
    <row r="36" spans="1:255" ht="23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</row>
    <row r="37" spans="1:255" ht="23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</row>
    <row r="38" spans="1:255" ht="23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</row>
    <row r="39" spans="1:255" ht="23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</row>
    <row r="40" spans="1:255" ht="23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</row>
    <row r="41" spans="1:255" ht="23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</row>
    <row r="42" spans="1:255" ht="23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</row>
    <row r="43" spans="1:255" ht="23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</row>
    <row r="44" spans="1:255" ht="23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</row>
    <row r="45" spans="1:255" ht="23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</row>
    <row r="46" spans="1:255" ht="23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</row>
    <row r="47" spans="1:255" ht="23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</row>
    <row r="48" spans="1:255" ht="23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</row>
    <row r="49" spans="1:255" ht="23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</row>
    <row r="50" spans="1:255" ht="23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</row>
    <row r="51" spans="1:255" ht="23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</row>
    <row r="52" spans="1:255" ht="23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</row>
    <row r="53" spans="1:255" ht="23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</row>
    <row r="54" spans="1:255" ht="23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</row>
    <row r="55" spans="1:255" ht="23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</row>
    <row r="56" spans="1:255" ht="23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</row>
    <row r="57" spans="1:255" ht="23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</row>
    <row r="58" spans="1:255" ht="23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</row>
    <row r="59" spans="1:255" ht="23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</row>
    <row r="60" spans="1:255" ht="23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</row>
    <row r="61" spans="1:255" ht="23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</row>
    <row r="62" spans="1:255" ht="23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</row>
    <row r="63" spans="1:255" ht="23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</row>
    <row r="64" spans="1:255" ht="23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</row>
    <row r="65" spans="1:255" ht="23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</row>
    <row r="66" spans="1:255" ht="23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</row>
    <row r="67" spans="1:255" ht="23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</row>
    <row r="68" spans="1:255" ht="23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</row>
    <row r="69" spans="1:255" ht="23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</row>
    <row r="70" spans="1:255" ht="23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</row>
    <row r="71" spans="1:255" ht="23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</row>
    <row r="72" spans="1:255" ht="23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</row>
    <row r="73" spans="1:255" ht="23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</row>
    <row r="74" spans="1:255" ht="23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</row>
  </sheetData>
  <sheetProtection formatCells="0" formatColumns="0" formatRows="0"/>
  <mergeCells count="25">
    <mergeCell ref="A2:V2"/>
    <mergeCell ref="T5:T6"/>
    <mergeCell ref="U5:U6"/>
    <mergeCell ref="P5:P6"/>
    <mergeCell ref="A5:A6"/>
    <mergeCell ref="B5:B6"/>
    <mergeCell ref="G5:G6"/>
    <mergeCell ref="H5:H6"/>
    <mergeCell ref="S4:V4"/>
    <mergeCell ref="J5:J6"/>
    <mergeCell ref="K5:K6"/>
    <mergeCell ref="Q5:Q6"/>
    <mergeCell ref="S5:S6"/>
    <mergeCell ref="L5:L6"/>
    <mergeCell ref="E4:E6"/>
    <mergeCell ref="U3:V3"/>
    <mergeCell ref="C5:C6"/>
    <mergeCell ref="F4:F5"/>
    <mergeCell ref="M5:M6"/>
    <mergeCell ref="N5:N6"/>
    <mergeCell ref="O5:O6"/>
    <mergeCell ref="R5:R6"/>
    <mergeCell ref="V5:V6"/>
    <mergeCell ref="D4:D6"/>
    <mergeCell ref="I5:I6"/>
  </mergeCells>
  <phoneticPr fontId="1" type="noConversion"/>
  <printOptions horizontalCentered="1"/>
  <pageMargins left="0.55118109297564644" right="0.55118109297564644" top="0.78740157480314954" bottom="0.59055118110236215" header="0.51181100484893072" footer="0.51181100484893072"/>
  <pageSetup paperSize="9" scale="10" orientation="landscape" r:id="rId1"/>
  <headerFooter alignWithMargins="0">
    <oddFooter>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U72"/>
  <sheetViews>
    <sheetView showGridLines="0" showZeros="0" workbookViewId="0"/>
  </sheetViews>
  <sheetFormatPr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238"/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40" t="s">
        <v>391</v>
      </c>
    </row>
    <row r="2" spans="1:21" ht="24.75" customHeight="1">
      <c r="A2" s="417" t="s">
        <v>394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</row>
    <row r="3" spans="1:21" ht="19.5" customHeight="1">
      <c r="A3" s="238"/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508" t="s">
        <v>337</v>
      </c>
      <c r="U3" s="508"/>
    </row>
    <row r="4" spans="1:21" ht="27.75" customHeight="1">
      <c r="A4" s="419" t="s">
        <v>381</v>
      </c>
      <c r="B4" s="420"/>
      <c r="C4" s="421"/>
      <c r="D4" s="422" t="s">
        <v>382</v>
      </c>
      <c r="E4" s="422" t="s">
        <v>230</v>
      </c>
      <c r="F4" s="422" t="s">
        <v>383</v>
      </c>
      <c r="G4" s="418" t="s">
        <v>384</v>
      </c>
      <c r="H4" s="418" t="s">
        <v>351</v>
      </c>
      <c r="I4" s="418" t="s">
        <v>385</v>
      </c>
      <c r="J4" s="418" t="s">
        <v>386</v>
      </c>
      <c r="K4" s="418" t="s">
        <v>352</v>
      </c>
      <c r="L4" s="418" t="s">
        <v>353</v>
      </c>
      <c r="M4" s="418" t="s">
        <v>354</v>
      </c>
      <c r="N4" s="418" t="s">
        <v>355</v>
      </c>
      <c r="O4" s="418" t="s">
        <v>227</v>
      </c>
      <c r="P4" s="418" t="s">
        <v>356</v>
      </c>
      <c r="Q4" s="418" t="s">
        <v>357</v>
      </c>
      <c r="R4" s="418" t="s">
        <v>358</v>
      </c>
      <c r="S4" s="418" t="s">
        <v>359</v>
      </c>
      <c r="T4" s="418" t="s">
        <v>360</v>
      </c>
      <c r="U4" s="418" t="s">
        <v>229</v>
      </c>
    </row>
    <row r="5" spans="1:21" ht="13.5" customHeight="1">
      <c r="A5" s="422" t="s">
        <v>387</v>
      </c>
      <c r="B5" s="422" t="s">
        <v>388</v>
      </c>
      <c r="C5" s="422" t="s">
        <v>389</v>
      </c>
      <c r="D5" s="423"/>
      <c r="E5" s="423"/>
      <c r="F5" s="423"/>
      <c r="G5" s="418"/>
      <c r="H5" s="418"/>
      <c r="I5" s="418"/>
      <c r="J5" s="418"/>
      <c r="K5" s="418"/>
      <c r="L5" s="418"/>
      <c r="M5" s="418"/>
      <c r="N5" s="418"/>
      <c r="O5" s="418"/>
      <c r="P5" s="418"/>
      <c r="Q5" s="418"/>
      <c r="R5" s="418"/>
      <c r="S5" s="418"/>
      <c r="T5" s="418"/>
      <c r="U5" s="418"/>
    </row>
    <row r="6" spans="1:21" ht="18" customHeight="1">
      <c r="A6" s="424"/>
      <c r="B6" s="424"/>
      <c r="C6" s="424"/>
      <c r="D6" s="424"/>
      <c r="E6" s="424"/>
      <c r="F6" s="424"/>
      <c r="G6" s="418"/>
      <c r="H6" s="418"/>
      <c r="I6" s="418"/>
      <c r="J6" s="418"/>
      <c r="K6" s="418"/>
      <c r="L6" s="418"/>
      <c r="M6" s="418"/>
      <c r="N6" s="418"/>
      <c r="O6" s="418"/>
      <c r="P6" s="418"/>
      <c r="Q6" s="418"/>
      <c r="R6" s="418"/>
      <c r="S6" s="418"/>
      <c r="T6" s="418"/>
      <c r="U6" s="418"/>
    </row>
    <row r="7" spans="1:21" s="247" customFormat="1" ht="29.25" customHeight="1">
      <c r="A7" s="272"/>
      <c r="B7" s="272"/>
      <c r="C7" s="272"/>
      <c r="D7" s="272"/>
      <c r="E7" s="244" t="s">
        <v>203</v>
      </c>
      <c r="F7" s="273">
        <f t="shared" ref="F7:U7" si="0">F8</f>
        <v>328.35</v>
      </c>
      <c r="G7" s="274">
        <f t="shared" si="0"/>
        <v>325.5</v>
      </c>
      <c r="H7" s="274">
        <f t="shared" si="0"/>
        <v>2.85</v>
      </c>
      <c r="I7" s="274">
        <f t="shared" si="0"/>
        <v>0</v>
      </c>
      <c r="J7" s="274">
        <f t="shared" si="0"/>
        <v>0</v>
      </c>
      <c r="K7" s="274">
        <f t="shared" si="0"/>
        <v>0</v>
      </c>
      <c r="L7" s="274">
        <f t="shared" si="0"/>
        <v>0</v>
      </c>
      <c r="M7" s="274">
        <f t="shared" si="0"/>
        <v>0</v>
      </c>
      <c r="N7" s="274">
        <f t="shared" si="0"/>
        <v>0</v>
      </c>
      <c r="O7" s="274">
        <f t="shared" si="0"/>
        <v>0</v>
      </c>
      <c r="P7" s="274">
        <f t="shared" si="0"/>
        <v>0</v>
      </c>
      <c r="Q7" s="274">
        <f t="shared" si="0"/>
        <v>0</v>
      </c>
      <c r="R7" s="274">
        <f t="shared" si="0"/>
        <v>0</v>
      </c>
      <c r="S7" s="274">
        <f t="shared" si="0"/>
        <v>0</v>
      </c>
      <c r="T7" s="274">
        <f t="shared" si="0"/>
        <v>0</v>
      </c>
      <c r="U7" s="274">
        <f t="shared" si="0"/>
        <v>0</v>
      </c>
    </row>
    <row r="8" spans="1:21" ht="29.25" customHeight="1">
      <c r="A8" s="272"/>
      <c r="B8" s="272"/>
      <c r="C8" s="272"/>
      <c r="D8" s="272" t="s">
        <v>23</v>
      </c>
      <c r="E8" s="244" t="s">
        <v>24</v>
      </c>
      <c r="F8" s="273">
        <f t="shared" ref="F8:U8" si="1">SUM(F9:F10)</f>
        <v>328.35</v>
      </c>
      <c r="G8" s="274">
        <f t="shared" si="1"/>
        <v>325.5</v>
      </c>
      <c r="H8" s="274">
        <f t="shared" si="1"/>
        <v>2.85</v>
      </c>
      <c r="I8" s="274">
        <f t="shared" si="1"/>
        <v>0</v>
      </c>
      <c r="J8" s="274">
        <f t="shared" si="1"/>
        <v>0</v>
      </c>
      <c r="K8" s="274">
        <f t="shared" si="1"/>
        <v>0</v>
      </c>
      <c r="L8" s="274">
        <f t="shared" si="1"/>
        <v>0</v>
      </c>
      <c r="M8" s="274">
        <f t="shared" si="1"/>
        <v>0</v>
      </c>
      <c r="N8" s="274">
        <f t="shared" si="1"/>
        <v>0</v>
      </c>
      <c r="O8" s="274">
        <f t="shared" si="1"/>
        <v>0</v>
      </c>
      <c r="P8" s="274">
        <f t="shared" si="1"/>
        <v>0</v>
      </c>
      <c r="Q8" s="274">
        <f t="shared" si="1"/>
        <v>0</v>
      </c>
      <c r="R8" s="274">
        <f t="shared" si="1"/>
        <v>0</v>
      </c>
      <c r="S8" s="274">
        <f t="shared" si="1"/>
        <v>0</v>
      </c>
      <c r="T8" s="274">
        <f t="shared" si="1"/>
        <v>0</v>
      </c>
      <c r="U8" s="274">
        <f t="shared" si="1"/>
        <v>0</v>
      </c>
    </row>
    <row r="9" spans="1:21" ht="29.25" customHeight="1">
      <c r="A9" s="272" t="s">
        <v>409</v>
      </c>
      <c r="B9" s="272" t="s">
        <v>25</v>
      </c>
      <c r="C9" s="272" t="s">
        <v>26</v>
      </c>
      <c r="D9" s="272" t="s">
        <v>27</v>
      </c>
      <c r="E9" s="244" t="s">
        <v>28</v>
      </c>
      <c r="F9" s="273">
        <v>322.25</v>
      </c>
      <c r="G9" s="274">
        <v>319.39999999999998</v>
      </c>
      <c r="H9" s="274">
        <v>2.85</v>
      </c>
      <c r="I9" s="274">
        <v>0</v>
      </c>
      <c r="J9" s="274">
        <v>0</v>
      </c>
      <c r="K9" s="274">
        <v>0</v>
      </c>
      <c r="L9" s="274">
        <v>0</v>
      </c>
      <c r="M9" s="274">
        <v>0</v>
      </c>
      <c r="N9" s="274">
        <v>0</v>
      </c>
      <c r="O9" s="274">
        <v>0</v>
      </c>
      <c r="P9" s="274">
        <v>0</v>
      </c>
      <c r="Q9" s="274">
        <v>0</v>
      </c>
      <c r="R9" s="274">
        <v>0</v>
      </c>
      <c r="S9" s="274">
        <v>0</v>
      </c>
      <c r="T9" s="274">
        <v>0</v>
      </c>
      <c r="U9" s="274">
        <v>0</v>
      </c>
    </row>
    <row r="10" spans="1:21" ht="29.25" customHeight="1">
      <c r="A10" s="272" t="s">
        <v>405</v>
      </c>
      <c r="B10" s="272" t="s">
        <v>406</v>
      </c>
      <c r="C10" s="272" t="s">
        <v>407</v>
      </c>
      <c r="D10" s="272" t="s">
        <v>27</v>
      </c>
      <c r="E10" s="244" t="s">
        <v>408</v>
      </c>
      <c r="F10" s="273">
        <v>6.1</v>
      </c>
      <c r="G10" s="274">
        <v>6.1</v>
      </c>
      <c r="H10" s="274">
        <v>0</v>
      </c>
      <c r="I10" s="274">
        <v>0</v>
      </c>
      <c r="J10" s="274">
        <v>0</v>
      </c>
      <c r="K10" s="274">
        <v>0</v>
      </c>
      <c r="L10" s="274">
        <v>0</v>
      </c>
      <c r="M10" s="274">
        <v>0</v>
      </c>
      <c r="N10" s="274">
        <v>0</v>
      </c>
      <c r="O10" s="274">
        <v>0</v>
      </c>
      <c r="P10" s="274">
        <v>0</v>
      </c>
      <c r="Q10" s="274">
        <v>0</v>
      </c>
      <c r="R10" s="274">
        <v>0</v>
      </c>
      <c r="S10" s="274">
        <v>0</v>
      </c>
      <c r="T10" s="274">
        <v>0</v>
      </c>
      <c r="U10" s="274">
        <v>0</v>
      </c>
    </row>
    <row r="11" spans="1:21" ht="29.25" customHeight="1"/>
    <row r="12" spans="1:21" ht="29.25" customHeight="1"/>
    <row r="13" spans="1:21" ht="29.25" customHeight="1"/>
    <row r="14" spans="1:21" ht="29.25" customHeight="1"/>
    <row r="15" spans="1:21" ht="29.25" customHeight="1"/>
    <row r="16" spans="1:21" ht="29.25" customHeight="1"/>
    <row r="17" ht="29.25" customHeight="1"/>
    <row r="18" ht="29.25" customHeight="1"/>
    <row r="19" ht="29.25" customHeight="1"/>
    <row r="20" ht="29.25" customHeight="1"/>
    <row r="21" ht="29.25" customHeight="1"/>
    <row r="22" ht="29.25" customHeight="1"/>
    <row r="23" ht="29.25" customHeight="1"/>
    <row r="24" ht="29.25" customHeight="1"/>
    <row r="25" ht="29.25" customHeight="1"/>
    <row r="26" ht="29.25" customHeight="1"/>
    <row r="27" ht="29.25" customHeight="1"/>
    <row r="28" ht="29.25" customHeight="1"/>
    <row r="29" ht="29.25" customHeight="1"/>
    <row r="30" ht="29.25" customHeight="1"/>
    <row r="31" ht="29.25" customHeight="1"/>
    <row r="32" ht="29.25" customHeight="1"/>
    <row r="33" ht="29.25" customHeight="1"/>
    <row r="34" ht="29.25" customHeight="1"/>
    <row r="35" ht="29.25" customHeight="1"/>
    <row r="36" ht="29.25" customHeight="1"/>
    <row r="37" ht="29.25" customHeight="1"/>
    <row r="38" ht="29.25" customHeight="1"/>
    <row r="39" ht="29.25" customHeight="1"/>
    <row r="40" ht="29.25" customHeight="1"/>
    <row r="41" ht="29.25" customHeight="1"/>
    <row r="42" ht="29.25" customHeight="1"/>
    <row r="43" ht="29.25" customHeight="1"/>
    <row r="44" ht="29.25" customHeight="1"/>
    <row r="45" ht="29.25" customHeight="1"/>
    <row r="46" ht="29.25" customHeight="1"/>
    <row r="47" ht="29.25" customHeight="1"/>
    <row r="48" ht="29.25" customHeight="1"/>
    <row r="49" ht="29.25" customHeight="1"/>
    <row r="50" ht="29.25" customHeight="1"/>
    <row r="51" ht="29.25" customHeight="1"/>
    <row r="52" ht="29.25" customHeight="1"/>
    <row r="53" ht="29.25" customHeight="1"/>
    <row r="54" ht="29.25" customHeight="1"/>
    <row r="55" ht="29.25" customHeight="1"/>
    <row r="56" ht="29.25" customHeight="1"/>
    <row r="57" ht="29.25" customHeight="1"/>
    <row r="58" ht="29.25" customHeight="1"/>
    <row r="59" ht="29.25" customHeight="1"/>
    <row r="60" ht="29.25" customHeight="1"/>
    <row r="61" ht="29.25" customHeight="1"/>
    <row r="62" ht="29.25" customHeight="1"/>
    <row r="63" ht="29.25" customHeight="1"/>
    <row r="64" ht="29.25" customHeight="1"/>
    <row r="65" ht="29.25" customHeight="1"/>
    <row r="66" ht="29.25" customHeight="1"/>
    <row r="67" ht="29.25" customHeight="1"/>
    <row r="68" ht="29.25" customHeight="1"/>
    <row r="69" ht="29.25" customHeight="1"/>
    <row r="70" ht="29.25" customHeight="1"/>
    <row r="71" ht="29.25" customHeight="1"/>
    <row r="72" ht="29.25" customHeight="1"/>
  </sheetData>
  <sheetProtection formatCells="0" formatColumns="0" formatRows="0"/>
  <mergeCells count="24">
    <mergeCell ref="A2:U2"/>
    <mergeCell ref="S4:S6"/>
    <mergeCell ref="T4:T6"/>
    <mergeCell ref="U4:U6"/>
    <mergeCell ref="A4:C4"/>
    <mergeCell ref="E4:E6"/>
    <mergeCell ref="A5:A6"/>
    <mergeCell ref="T3:U3"/>
    <mergeCell ref="B5:B6"/>
    <mergeCell ref="C5:C6"/>
    <mergeCell ref="O4:O6"/>
    <mergeCell ref="H4:H6"/>
    <mergeCell ref="I4:I6"/>
    <mergeCell ref="J4:J6"/>
    <mergeCell ref="K4:K6"/>
    <mergeCell ref="G4:G6"/>
    <mergeCell ref="L4:L6"/>
    <mergeCell ref="M4:M6"/>
    <mergeCell ref="N4:N6"/>
    <mergeCell ref="F4:F6"/>
    <mergeCell ref="D4:D6"/>
    <mergeCell ref="R4:R6"/>
    <mergeCell ref="P4:P6"/>
    <mergeCell ref="Q4:Q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IP16"/>
  <sheetViews>
    <sheetView showGridLines="0" showZeros="0" workbookViewId="0"/>
  </sheetViews>
  <sheetFormatPr defaultColWidth="6.875" defaultRowHeight="12.75" customHeight="1"/>
  <cols>
    <col min="1" max="1" width="15.5" style="78" customWidth="1"/>
    <col min="2" max="2" width="9.125" style="78" customWidth="1"/>
    <col min="3" max="8" width="7.875" style="78" customWidth="1"/>
    <col min="9" max="9" width="9.125" style="78" customWidth="1"/>
    <col min="10" max="15" width="7.875" style="78" customWidth="1"/>
    <col min="16" max="250" width="6.875" style="78" customWidth="1"/>
    <col min="251" max="16384" width="6.875" style="78"/>
  </cols>
  <sheetData>
    <row r="1" spans="1:250" ht="12.75" customHeight="1">
      <c r="O1" s="88" t="s">
        <v>392</v>
      </c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</row>
    <row r="2" spans="1:250" ht="47.25" customHeight="1">
      <c r="A2" s="526" t="s">
        <v>395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</row>
    <row r="3" spans="1:250" ht="12.75" customHeight="1">
      <c r="A3" s="79"/>
      <c r="F3" s="79"/>
      <c r="G3" s="79"/>
      <c r="H3" s="79"/>
      <c r="I3" s="79"/>
      <c r="J3" s="79"/>
      <c r="K3" s="79"/>
      <c r="L3" s="79"/>
      <c r="M3" s="79"/>
      <c r="N3" s="79"/>
      <c r="O3" s="79" t="s">
        <v>200</v>
      </c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</row>
    <row r="4" spans="1:250" ht="23.25" customHeight="1">
      <c r="A4" s="527" t="s">
        <v>258</v>
      </c>
      <c r="B4" s="536" t="s">
        <v>267</v>
      </c>
      <c r="C4" s="536"/>
      <c r="D4" s="536"/>
      <c r="E4" s="536"/>
      <c r="F4" s="536"/>
      <c r="G4" s="536"/>
      <c r="H4" s="536"/>
      <c r="I4" s="537" t="s">
        <v>396</v>
      </c>
      <c r="J4" s="538"/>
      <c r="K4" s="538"/>
      <c r="L4" s="538"/>
      <c r="M4" s="538"/>
      <c r="N4" s="538"/>
      <c r="O4" s="538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</row>
    <row r="5" spans="1:250" ht="23.25" customHeight="1">
      <c r="A5" s="527"/>
      <c r="B5" s="532" t="s">
        <v>203</v>
      </c>
      <c r="C5" s="532" t="s">
        <v>259</v>
      </c>
      <c r="D5" s="532" t="s">
        <v>260</v>
      </c>
      <c r="E5" s="534" t="s">
        <v>261</v>
      </c>
      <c r="F5" s="530" t="s">
        <v>262</v>
      </c>
      <c r="G5" s="530" t="s">
        <v>263</v>
      </c>
      <c r="H5" s="528" t="s">
        <v>264</v>
      </c>
      <c r="I5" s="535" t="s">
        <v>203</v>
      </c>
      <c r="J5" s="531" t="s">
        <v>259</v>
      </c>
      <c r="K5" s="531" t="s">
        <v>260</v>
      </c>
      <c r="L5" s="531" t="s">
        <v>261</v>
      </c>
      <c r="M5" s="531" t="s">
        <v>262</v>
      </c>
      <c r="N5" s="531" t="s">
        <v>263</v>
      </c>
      <c r="O5" s="531" t="s">
        <v>264</v>
      </c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</row>
    <row r="6" spans="1:250" ht="33" customHeight="1">
      <c r="A6" s="527"/>
      <c r="B6" s="533"/>
      <c r="C6" s="533"/>
      <c r="D6" s="533"/>
      <c r="E6" s="535"/>
      <c r="F6" s="531"/>
      <c r="G6" s="531"/>
      <c r="H6" s="529"/>
      <c r="I6" s="535"/>
      <c r="J6" s="531"/>
      <c r="K6" s="531"/>
      <c r="L6" s="531"/>
      <c r="M6" s="531"/>
      <c r="N6" s="531"/>
      <c r="O6" s="531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</row>
    <row r="7" spans="1:250" ht="12.75" customHeight="1">
      <c r="A7" s="80" t="s">
        <v>206</v>
      </c>
      <c r="B7" s="81">
        <v>7</v>
      </c>
      <c r="C7" s="81">
        <v>8</v>
      </c>
      <c r="D7" s="81">
        <v>9</v>
      </c>
      <c r="E7" s="81">
        <v>10</v>
      </c>
      <c r="F7" s="81">
        <v>11</v>
      </c>
      <c r="G7" s="81">
        <v>12</v>
      </c>
      <c r="H7" s="81">
        <v>13</v>
      </c>
      <c r="I7" s="81">
        <v>14</v>
      </c>
      <c r="J7" s="81">
        <v>15</v>
      </c>
      <c r="K7" s="81">
        <v>16</v>
      </c>
      <c r="L7" s="81">
        <v>17</v>
      </c>
      <c r="M7" s="81">
        <v>18</v>
      </c>
      <c r="N7" s="81">
        <v>19</v>
      </c>
      <c r="O7" s="81">
        <v>20</v>
      </c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</row>
    <row r="8" spans="1:250" s="82" customFormat="1" ht="28.5" customHeight="1">
      <c r="A8" s="359" t="s">
        <v>203</v>
      </c>
      <c r="B8" s="360">
        <f t="shared" ref="B8:O8" si="0">B9</f>
        <v>40</v>
      </c>
      <c r="C8" s="360">
        <f t="shared" si="0"/>
        <v>30</v>
      </c>
      <c r="D8" s="360">
        <f t="shared" si="0"/>
        <v>0</v>
      </c>
      <c r="E8" s="360">
        <f t="shared" si="0"/>
        <v>0</v>
      </c>
      <c r="F8" s="360">
        <f t="shared" si="0"/>
        <v>10</v>
      </c>
      <c r="G8" s="360">
        <f t="shared" si="0"/>
        <v>0</v>
      </c>
      <c r="H8" s="361">
        <f t="shared" si="0"/>
        <v>0</v>
      </c>
      <c r="I8" s="362">
        <f t="shared" si="0"/>
        <v>40</v>
      </c>
      <c r="J8" s="363">
        <f t="shared" si="0"/>
        <v>30</v>
      </c>
      <c r="K8" s="363">
        <f t="shared" si="0"/>
        <v>0</v>
      </c>
      <c r="L8" s="363">
        <f t="shared" si="0"/>
        <v>0</v>
      </c>
      <c r="M8" s="363">
        <f t="shared" si="0"/>
        <v>10</v>
      </c>
      <c r="N8" s="363">
        <f t="shared" si="0"/>
        <v>0</v>
      </c>
      <c r="O8" s="364">
        <f t="shared" si="0"/>
        <v>0</v>
      </c>
      <c r="P8" s="247"/>
      <c r="Q8" s="247"/>
      <c r="R8" s="247"/>
      <c r="S8" s="247"/>
      <c r="T8" s="247"/>
      <c r="U8" s="247"/>
      <c r="V8" s="247"/>
      <c r="W8" s="247"/>
      <c r="X8" s="247"/>
      <c r="Y8" s="247"/>
      <c r="Z8" s="247"/>
      <c r="AA8" s="247"/>
      <c r="AB8" s="247"/>
      <c r="AC8" s="247"/>
      <c r="AD8" s="247"/>
      <c r="AE8" s="247"/>
      <c r="AF8" s="247"/>
      <c r="AG8" s="247"/>
      <c r="AH8" s="247"/>
      <c r="AI8" s="247"/>
      <c r="AJ8" s="247"/>
      <c r="AK8" s="247"/>
      <c r="AL8" s="247"/>
      <c r="AM8" s="247"/>
      <c r="AN8" s="247"/>
      <c r="AO8" s="247"/>
      <c r="AP8" s="247"/>
      <c r="AQ8" s="247"/>
      <c r="AR8" s="247"/>
      <c r="AS8" s="247"/>
      <c r="AT8" s="247"/>
      <c r="AU8" s="247"/>
      <c r="AV8" s="247"/>
      <c r="AW8" s="247"/>
      <c r="AX8" s="247"/>
      <c r="AY8" s="247"/>
      <c r="AZ8" s="247"/>
      <c r="BA8" s="247"/>
      <c r="BB8" s="247"/>
      <c r="BC8" s="247"/>
      <c r="BD8" s="247"/>
      <c r="BE8" s="247"/>
      <c r="BF8" s="247"/>
      <c r="BG8" s="247"/>
      <c r="BH8" s="247"/>
      <c r="BI8" s="247"/>
      <c r="BJ8" s="247"/>
      <c r="BK8" s="247"/>
      <c r="BL8" s="247"/>
      <c r="BM8" s="247"/>
      <c r="BN8" s="247"/>
      <c r="BO8" s="247"/>
      <c r="BP8" s="247"/>
      <c r="BQ8" s="247"/>
      <c r="BR8" s="247"/>
      <c r="BS8" s="247"/>
      <c r="BT8" s="247"/>
      <c r="BU8" s="247"/>
      <c r="BV8" s="247"/>
      <c r="BW8" s="247"/>
      <c r="BX8" s="247"/>
      <c r="BY8" s="247"/>
      <c r="BZ8" s="247"/>
      <c r="CA8" s="247"/>
      <c r="CB8" s="247"/>
      <c r="CC8" s="247"/>
      <c r="CD8" s="247"/>
      <c r="CE8" s="247"/>
      <c r="CF8" s="247"/>
      <c r="CG8" s="247"/>
      <c r="CH8" s="247"/>
      <c r="CI8" s="247"/>
      <c r="CJ8" s="247"/>
      <c r="CK8" s="247"/>
      <c r="CL8" s="247"/>
      <c r="CM8" s="247"/>
      <c r="CN8" s="247"/>
      <c r="CO8" s="247"/>
      <c r="CP8" s="247"/>
      <c r="CQ8" s="247"/>
      <c r="CR8" s="247"/>
      <c r="CS8" s="247"/>
      <c r="CT8" s="247"/>
      <c r="CU8" s="247"/>
      <c r="CV8" s="247"/>
      <c r="CW8" s="247"/>
      <c r="CX8" s="247"/>
      <c r="CY8" s="247"/>
      <c r="CZ8" s="247"/>
      <c r="DA8" s="247"/>
      <c r="DB8" s="247"/>
      <c r="DC8" s="247"/>
      <c r="DD8" s="247"/>
      <c r="DE8" s="247"/>
      <c r="DF8" s="247"/>
      <c r="DG8" s="247"/>
      <c r="DH8" s="247"/>
      <c r="DI8" s="247"/>
      <c r="DJ8" s="247"/>
      <c r="DK8" s="247"/>
      <c r="DL8" s="247"/>
      <c r="DM8" s="247"/>
      <c r="DN8" s="247"/>
      <c r="DO8" s="247"/>
      <c r="DP8" s="247"/>
      <c r="DQ8" s="247"/>
      <c r="DR8" s="247"/>
      <c r="DS8" s="247"/>
      <c r="DT8" s="247"/>
      <c r="DU8" s="247"/>
      <c r="DV8" s="247"/>
      <c r="DW8" s="247"/>
      <c r="DX8" s="247"/>
      <c r="DY8" s="247"/>
      <c r="DZ8" s="247"/>
      <c r="EA8" s="247"/>
      <c r="EB8" s="247"/>
      <c r="EC8" s="247"/>
      <c r="ED8" s="247"/>
      <c r="EE8" s="247"/>
      <c r="EF8" s="247"/>
      <c r="EG8" s="247"/>
      <c r="EH8" s="247"/>
      <c r="EI8" s="247"/>
      <c r="EJ8" s="247"/>
      <c r="EK8" s="247"/>
      <c r="EL8" s="247"/>
      <c r="EM8" s="247"/>
      <c r="EN8" s="247"/>
      <c r="EO8" s="247"/>
      <c r="EP8" s="247"/>
      <c r="EQ8" s="247"/>
      <c r="ER8" s="247"/>
      <c r="ES8" s="247"/>
      <c r="ET8" s="247"/>
      <c r="EU8" s="247"/>
      <c r="EV8" s="247"/>
      <c r="EW8" s="247"/>
      <c r="EX8" s="247"/>
      <c r="EY8" s="247"/>
      <c r="EZ8" s="247"/>
      <c r="FA8" s="247"/>
      <c r="FB8" s="247"/>
      <c r="FC8" s="247"/>
      <c r="FD8" s="247"/>
      <c r="FE8" s="247"/>
      <c r="FF8" s="247"/>
      <c r="FG8" s="247"/>
      <c r="FH8" s="247"/>
      <c r="FI8" s="247"/>
      <c r="FJ8" s="247"/>
      <c r="FK8" s="247"/>
      <c r="FL8" s="247"/>
      <c r="FM8" s="247"/>
      <c r="FN8" s="247"/>
      <c r="FO8" s="247"/>
      <c r="FP8" s="247"/>
      <c r="FQ8" s="247"/>
      <c r="FR8" s="247"/>
      <c r="FS8" s="247"/>
      <c r="FT8" s="247"/>
      <c r="FU8" s="247"/>
      <c r="FV8" s="247"/>
      <c r="FW8" s="247"/>
      <c r="FX8" s="247"/>
      <c r="FY8" s="247"/>
      <c r="FZ8" s="247"/>
      <c r="GA8" s="247"/>
      <c r="GB8" s="247"/>
      <c r="GC8" s="247"/>
      <c r="GD8" s="247"/>
      <c r="GE8" s="247"/>
      <c r="GF8" s="247"/>
      <c r="GG8" s="247"/>
      <c r="GH8" s="247"/>
      <c r="GI8" s="247"/>
      <c r="GJ8" s="247"/>
      <c r="GK8" s="247"/>
      <c r="GL8" s="247"/>
      <c r="GM8" s="247"/>
      <c r="GN8" s="247"/>
      <c r="GO8" s="247"/>
      <c r="GP8" s="247"/>
      <c r="GQ8" s="247"/>
      <c r="GR8" s="247"/>
      <c r="GS8" s="247"/>
      <c r="GT8" s="247"/>
      <c r="GU8" s="247"/>
      <c r="GV8" s="247"/>
      <c r="GW8" s="247"/>
      <c r="GX8" s="247"/>
      <c r="GY8" s="247"/>
      <c r="GZ8" s="247"/>
      <c r="HA8" s="247"/>
      <c r="HB8" s="247"/>
      <c r="HC8" s="247"/>
      <c r="HD8" s="247"/>
      <c r="HE8" s="247"/>
      <c r="HF8" s="247"/>
      <c r="HG8" s="247"/>
      <c r="HH8" s="247"/>
      <c r="HI8" s="247"/>
      <c r="HJ8" s="247"/>
      <c r="HK8" s="247"/>
      <c r="HL8" s="247"/>
      <c r="HM8" s="247"/>
      <c r="HN8" s="247"/>
      <c r="HO8" s="247"/>
      <c r="HP8" s="247"/>
      <c r="HQ8" s="247"/>
      <c r="HR8" s="247"/>
      <c r="HS8" s="247"/>
      <c r="HT8" s="247"/>
      <c r="HU8" s="247"/>
      <c r="HV8" s="247"/>
      <c r="HW8" s="247"/>
      <c r="HX8" s="247"/>
      <c r="HY8" s="247"/>
      <c r="HZ8" s="247"/>
      <c r="IA8" s="247"/>
      <c r="IB8" s="247"/>
      <c r="IC8" s="247"/>
      <c r="ID8" s="247"/>
      <c r="IE8" s="247"/>
      <c r="IF8" s="247"/>
      <c r="IG8" s="247"/>
      <c r="IH8" s="247"/>
      <c r="II8" s="247"/>
      <c r="IJ8" s="247"/>
      <c r="IK8" s="247"/>
      <c r="IL8" s="247"/>
      <c r="IM8" s="247"/>
      <c r="IN8" s="247"/>
      <c r="IO8" s="247"/>
      <c r="IP8" s="247"/>
    </row>
    <row r="9" spans="1:250" ht="28.5" customHeight="1">
      <c r="A9" s="359" t="s">
        <v>24</v>
      </c>
      <c r="B9" s="360">
        <v>40</v>
      </c>
      <c r="C9" s="360">
        <v>30</v>
      </c>
      <c r="D9" s="360">
        <v>0</v>
      </c>
      <c r="E9" s="360">
        <v>0</v>
      </c>
      <c r="F9" s="360">
        <v>10</v>
      </c>
      <c r="G9" s="360">
        <v>0</v>
      </c>
      <c r="H9" s="361">
        <v>0</v>
      </c>
      <c r="I9" s="362">
        <v>40</v>
      </c>
      <c r="J9" s="363">
        <v>30</v>
      </c>
      <c r="K9" s="363">
        <v>0</v>
      </c>
      <c r="L9" s="363">
        <v>0</v>
      </c>
      <c r="M9" s="363">
        <v>10</v>
      </c>
      <c r="N9" s="363">
        <v>0</v>
      </c>
      <c r="O9" s="364">
        <v>0</v>
      </c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</row>
    <row r="10" spans="1:250" ht="28.5" customHeight="1">
      <c r="C10" s="82"/>
      <c r="D10" s="82"/>
      <c r="E10" s="82"/>
      <c r="F10" s="82"/>
      <c r="G10" s="82"/>
      <c r="H10" s="82"/>
      <c r="I10" s="82"/>
      <c r="J10" s="82"/>
      <c r="L10" s="82"/>
      <c r="N10" s="83"/>
      <c r="O10" s="82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</row>
    <row r="11" spans="1:250" ht="28.5" customHeight="1">
      <c r="D11" s="82"/>
      <c r="G11" s="82"/>
      <c r="H11" s="82"/>
      <c r="I11" s="82"/>
      <c r="K11" s="82"/>
      <c r="O11" s="82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</row>
    <row r="12" spans="1:250" ht="28.5" customHeight="1">
      <c r="B12" s="8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</row>
    <row r="13" spans="1:250" ht="28.5" customHeight="1">
      <c r="O13" s="82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</row>
    <row r="14" spans="1:250" ht="28.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</row>
    <row r="15" spans="1:250" ht="28.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</row>
    <row r="16" spans="1:250" ht="28.5" customHeight="1">
      <c r="A16" s="82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</row>
  </sheetData>
  <sheetProtection formatCells="0" formatColumns="0" formatRows="0"/>
  <mergeCells count="18">
    <mergeCell ref="I4:O4"/>
    <mergeCell ref="O5:O6"/>
    <mergeCell ref="N5:N6"/>
    <mergeCell ref="M5:M6"/>
    <mergeCell ref="L5:L6"/>
    <mergeCell ref="K5:K6"/>
    <mergeCell ref="J5:J6"/>
    <mergeCell ref="I5:I6"/>
    <mergeCell ref="A2:O2"/>
    <mergeCell ref="A4:A6"/>
    <mergeCell ref="H5:H6"/>
    <mergeCell ref="G5:G6"/>
    <mergeCell ref="F5:F6"/>
    <mergeCell ref="B5:B6"/>
    <mergeCell ref="C5:C6"/>
    <mergeCell ref="D5:D6"/>
    <mergeCell ref="E5:E6"/>
    <mergeCell ref="B4:H4"/>
  </mergeCells>
  <phoneticPr fontId="1" type="noConversion"/>
  <printOptions horizontalCentered="1"/>
  <pageMargins left="0.74803149606299213" right="0.74803149606299213" top="0.39370078740157483" bottom="0.98425196850393704" header="0.51181102362204722" footer="0.51181102362204722"/>
  <pageSetup paperSize="9" scale="70" orientation="landscape" r:id="rId1"/>
  <headerFooter alignWithMargins="0">
    <oddFooter>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7"/>
  <sheetViews>
    <sheetView showGridLines="0" showZeros="0" workbookViewId="0"/>
  </sheetViews>
  <sheetFormatPr defaultColWidth="6.875" defaultRowHeight="12.75" customHeight="1"/>
  <cols>
    <col min="1" max="1" width="8.75" style="203" customWidth="1"/>
    <col min="2" max="2" width="13.5" style="203" customWidth="1"/>
    <col min="3" max="5" width="15.125" style="203" customWidth="1"/>
    <col min="6" max="7" width="23.625" style="203" customWidth="1"/>
    <col min="8" max="9" width="20.625" style="203" customWidth="1"/>
    <col min="10" max="10" width="8.75" style="203" customWidth="1"/>
    <col min="11" max="16384" width="6.875" style="203"/>
  </cols>
  <sheetData>
    <row r="1" spans="1:10" ht="18.75" customHeight="1">
      <c r="A1" s="201"/>
      <c r="B1" s="201"/>
      <c r="C1" s="201"/>
      <c r="D1" s="201"/>
      <c r="E1" s="202"/>
      <c r="F1" s="201"/>
      <c r="G1" s="201"/>
      <c r="H1" s="201"/>
      <c r="I1" s="201" t="s">
        <v>13</v>
      </c>
      <c r="J1" s="201"/>
    </row>
    <row r="2" spans="1:10" ht="18.75" customHeight="1">
      <c r="A2" s="539" t="s">
        <v>325</v>
      </c>
      <c r="B2" s="539"/>
      <c r="C2" s="539"/>
      <c r="D2" s="539"/>
      <c r="E2" s="539"/>
      <c r="F2" s="539"/>
      <c r="G2" s="539"/>
      <c r="H2" s="539"/>
      <c r="I2" s="539"/>
      <c r="J2" s="201"/>
    </row>
    <row r="3" spans="1:10" ht="18.75" customHeight="1">
      <c r="I3" s="204" t="s">
        <v>200</v>
      </c>
    </row>
    <row r="4" spans="1:10" ht="32.25" customHeight="1">
      <c r="A4" s="544" t="s">
        <v>254</v>
      </c>
      <c r="B4" s="543" t="s">
        <v>202</v>
      </c>
      <c r="C4" s="540" t="s">
        <v>326</v>
      </c>
      <c r="D4" s="541"/>
      <c r="E4" s="542"/>
      <c r="F4" s="541" t="s">
        <v>327</v>
      </c>
      <c r="G4" s="540" t="s">
        <v>328</v>
      </c>
      <c r="H4" s="540" t="s">
        <v>329</v>
      </c>
      <c r="I4" s="541"/>
      <c r="J4" s="201"/>
    </row>
    <row r="5" spans="1:10" ht="24.75" customHeight="1">
      <c r="A5" s="544"/>
      <c r="B5" s="543"/>
      <c r="C5" s="226" t="s">
        <v>330</v>
      </c>
      <c r="D5" s="227" t="s">
        <v>220</v>
      </c>
      <c r="E5" s="228" t="s">
        <v>221</v>
      </c>
      <c r="F5" s="541"/>
      <c r="G5" s="540"/>
      <c r="H5" s="229" t="s">
        <v>331</v>
      </c>
      <c r="I5" s="230" t="s">
        <v>332</v>
      </c>
      <c r="J5" s="201"/>
    </row>
    <row r="6" spans="1:10" ht="9.75" customHeight="1">
      <c r="A6" s="231" t="s">
        <v>206</v>
      </c>
      <c r="B6" s="231" t="s">
        <v>206</v>
      </c>
      <c r="C6" s="232" t="s">
        <v>206</v>
      </c>
      <c r="D6" s="232" t="s">
        <v>206</v>
      </c>
      <c r="E6" s="232" t="s">
        <v>206</v>
      </c>
      <c r="F6" s="231" t="s">
        <v>206</v>
      </c>
      <c r="G6" s="231" t="s">
        <v>206</v>
      </c>
      <c r="H6" s="232" t="s">
        <v>206</v>
      </c>
      <c r="I6" s="231" t="s">
        <v>206</v>
      </c>
      <c r="J6" s="201"/>
    </row>
    <row r="7" spans="1:10" s="365" customFormat="1" ht="48.75" customHeight="1">
      <c r="A7" s="368"/>
      <c r="B7" s="366" t="s">
        <v>203</v>
      </c>
      <c r="C7" s="369">
        <f>C8</f>
        <v>1163.73</v>
      </c>
      <c r="D7" s="369">
        <f>D8</f>
        <v>325.5</v>
      </c>
      <c r="E7" s="369">
        <f>E8</f>
        <v>838.23</v>
      </c>
      <c r="F7" s="366" t="s">
        <v>425</v>
      </c>
      <c r="G7" s="366" t="s">
        <v>425</v>
      </c>
      <c r="H7" s="366" t="s">
        <v>425</v>
      </c>
      <c r="I7" s="367" t="s">
        <v>425</v>
      </c>
      <c r="J7" s="205"/>
    </row>
    <row r="8" spans="1:10" ht="48.75" customHeight="1">
      <c r="A8" s="368" t="s">
        <v>23</v>
      </c>
      <c r="B8" s="366" t="s">
        <v>24</v>
      </c>
      <c r="C8" s="369">
        <v>1163.73</v>
      </c>
      <c r="D8" s="369">
        <v>325.5</v>
      </c>
      <c r="E8" s="369">
        <v>838.23</v>
      </c>
      <c r="F8" s="366" t="s">
        <v>117</v>
      </c>
      <c r="G8" s="366" t="s">
        <v>118</v>
      </c>
      <c r="H8" s="366" t="s">
        <v>119</v>
      </c>
      <c r="I8" s="367" t="s">
        <v>120</v>
      </c>
      <c r="J8" s="201"/>
    </row>
    <row r="9" spans="1:10" ht="48.75" customHeight="1">
      <c r="A9" s="201"/>
      <c r="B9" s="205"/>
      <c r="C9" s="205"/>
      <c r="D9" s="205"/>
      <c r="E9" s="202"/>
      <c r="F9" s="201"/>
      <c r="G9" s="201"/>
      <c r="H9" s="205"/>
      <c r="I9" s="205"/>
      <c r="J9" s="201"/>
    </row>
    <row r="10" spans="1:10" ht="48.75" customHeight="1">
      <c r="A10" s="201"/>
      <c r="B10" s="205"/>
      <c r="C10" s="205"/>
      <c r="D10" s="205"/>
      <c r="E10" s="206"/>
      <c r="F10" s="201"/>
      <c r="G10" s="201"/>
      <c r="H10" s="201"/>
      <c r="I10" s="201"/>
      <c r="J10" s="201"/>
    </row>
    <row r="11" spans="1:10" ht="48.75" customHeight="1">
      <c r="A11" s="201"/>
      <c r="B11" s="205"/>
      <c r="C11" s="201"/>
      <c r="D11" s="205"/>
      <c r="E11" s="202"/>
      <c r="F11" s="201"/>
      <c r="G11" s="201"/>
      <c r="H11" s="205"/>
      <c r="I11" s="205"/>
      <c r="J11" s="201"/>
    </row>
    <row r="12" spans="1:10" ht="48.75" customHeight="1">
      <c r="A12" s="201"/>
      <c r="B12" s="201"/>
      <c r="C12" s="205"/>
      <c r="D12" s="205"/>
      <c r="E12" s="202"/>
      <c r="F12" s="201"/>
      <c r="G12" s="201"/>
      <c r="H12" s="201"/>
      <c r="I12" s="201"/>
      <c r="J12" s="201"/>
    </row>
    <row r="13" spans="1:10" ht="48.75" customHeight="1">
      <c r="A13" s="201"/>
      <c r="B13" s="201"/>
      <c r="C13" s="205"/>
      <c r="D13" s="205"/>
      <c r="E13" s="206"/>
      <c r="F13" s="201"/>
      <c r="G13" s="205"/>
      <c r="H13" s="205"/>
      <c r="I13" s="201"/>
      <c r="J13" s="201"/>
    </row>
    <row r="14" spans="1:10" ht="48.75" customHeight="1">
      <c r="A14" s="201"/>
      <c r="B14" s="201"/>
      <c r="C14" s="201"/>
      <c r="D14" s="201"/>
      <c r="E14" s="202"/>
      <c r="F14" s="201"/>
      <c r="G14" s="201"/>
      <c r="H14" s="201"/>
      <c r="I14" s="201"/>
      <c r="J14" s="201"/>
    </row>
    <row r="15" spans="1:10" ht="48.75" customHeight="1">
      <c r="A15"/>
      <c r="B15"/>
      <c r="C15"/>
      <c r="D15"/>
      <c r="E15"/>
      <c r="F15"/>
      <c r="G15"/>
      <c r="H15"/>
      <c r="I15"/>
      <c r="J15"/>
    </row>
    <row r="16" spans="1:10" ht="48.75" customHeight="1">
      <c r="A16"/>
      <c r="B16"/>
      <c r="C16"/>
      <c r="D16"/>
      <c r="E16"/>
      <c r="F16"/>
      <c r="G16"/>
      <c r="H16"/>
      <c r="I16"/>
      <c r="J16"/>
    </row>
    <row r="17" spans="1:10" ht="48.75" customHeight="1">
      <c r="A17"/>
      <c r="B17"/>
      <c r="C17"/>
      <c r="D17"/>
      <c r="E17"/>
      <c r="F17"/>
      <c r="G17"/>
      <c r="H17"/>
      <c r="I17"/>
      <c r="J17"/>
    </row>
  </sheetData>
  <sheetProtection formatCells="0" formatColumns="0" formatRows="0"/>
  <mergeCells count="7">
    <mergeCell ref="A2:I2"/>
    <mergeCell ref="C4:E4"/>
    <mergeCell ref="B4:B5"/>
    <mergeCell ref="A4:A5"/>
    <mergeCell ref="H4:I4"/>
    <mergeCell ref="G4:G5"/>
    <mergeCell ref="F4:F5"/>
  </mergeCells>
  <phoneticPr fontId="1" type="noConversion"/>
  <printOptions horizontalCentered="1"/>
  <pageMargins left="0.74999998873613005" right="0.74999998873613005" top="0.99999998498150677" bottom="0.99999998498150677" header="0.49999999249075339" footer="0.49999999249075339"/>
  <pageSetup paperSize="9" scale="7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M73"/>
  <sheetViews>
    <sheetView showGridLines="0" showZeros="0" workbookViewId="0"/>
  </sheetViews>
  <sheetFormatPr defaultColWidth="6.875" defaultRowHeight="23.1" customHeight="1"/>
  <cols>
    <col min="1" max="3" width="3.375" style="21" customWidth="1"/>
    <col min="4" max="4" width="7.375" style="21" customWidth="1"/>
    <col min="5" max="5" width="21.75" style="21" customWidth="1"/>
    <col min="6" max="6" width="12.5" style="21" customWidth="1"/>
    <col min="7" max="7" width="11.625" style="21" customWidth="1"/>
    <col min="8" max="16" width="10.5" style="21" customWidth="1"/>
    <col min="17" max="247" width="6.75" style="21" customWidth="1"/>
    <col min="248" max="16384" width="6.875" style="23"/>
  </cols>
  <sheetData>
    <row r="1" spans="1:247" ht="23.1" customHeight="1"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P1" s="86" t="s">
        <v>444</v>
      </c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390" t="s">
        <v>265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2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25"/>
      <c r="B3" s="25"/>
      <c r="C3" s="25"/>
      <c r="D3" s="26"/>
      <c r="E3" s="27"/>
      <c r="F3" s="26"/>
      <c r="G3" s="28"/>
      <c r="H3" s="28"/>
      <c r="I3" s="28"/>
      <c r="J3" s="26"/>
      <c r="K3" s="26"/>
      <c r="L3" s="26"/>
      <c r="O3" s="398" t="s">
        <v>200</v>
      </c>
      <c r="P3" s="398"/>
      <c r="Q3" s="28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ht="24.75" customHeight="1">
      <c r="A4" s="393" t="s">
        <v>212</v>
      </c>
      <c r="B4" s="393"/>
      <c r="C4" s="393"/>
      <c r="D4" s="394" t="s">
        <v>201</v>
      </c>
      <c r="E4" s="397" t="s">
        <v>213</v>
      </c>
      <c r="F4" s="395" t="s">
        <v>214</v>
      </c>
      <c r="G4" s="396" t="s">
        <v>204</v>
      </c>
      <c r="H4" s="396"/>
      <c r="I4" s="396"/>
      <c r="J4" s="394" t="s">
        <v>207</v>
      </c>
      <c r="K4" s="394" t="s">
        <v>208</v>
      </c>
      <c r="L4" s="394" t="s">
        <v>178</v>
      </c>
      <c r="M4" s="394" t="s">
        <v>179</v>
      </c>
      <c r="N4" s="394" t="s">
        <v>180</v>
      </c>
      <c r="O4" s="399" t="s">
        <v>181</v>
      </c>
      <c r="P4" s="391" t="s">
        <v>187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spans="1:247" ht="39" customHeight="1">
      <c r="A5" s="29" t="s">
        <v>215</v>
      </c>
      <c r="B5" s="29" t="s">
        <v>216</v>
      </c>
      <c r="C5" s="29" t="s">
        <v>217</v>
      </c>
      <c r="D5" s="394"/>
      <c r="E5" s="397"/>
      <c r="F5" s="394"/>
      <c r="G5" s="29" t="s">
        <v>205</v>
      </c>
      <c r="H5" s="29" t="s">
        <v>209</v>
      </c>
      <c r="I5" s="29" t="s">
        <v>177</v>
      </c>
      <c r="J5" s="394"/>
      <c r="K5" s="394"/>
      <c r="L5" s="394"/>
      <c r="M5" s="394"/>
      <c r="N5" s="394"/>
      <c r="O5" s="400"/>
      <c r="P5" s="392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spans="1:247" ht="23.1" customHeight="1">
      <c r="A6" s="30" t="s">
        <v>206</v>
      </c>
      <c r="B6" s="30" t="s">
        <v>206</v>
      </c>
      <c r="C6" s="30" t="s">
        <v>206</v>
      </c>
      <c r="D6" s="30" t="s">
        <v>206</v>
      </c>
      <c r="E6" s="30" t="s">
        <v>206</v>
      </c>
      <c r="F6" s="30">
        <v>1</v>
      </c>
      <c r="G6" s="30">
        <v>2</v>
      </c>
      <c r="H6" s="30">
        <v>3</v>
      </c>
      <c r="I6" s="30">
        <v>4</v>
      </c>
      <c r="J6" s="30">
        <v>5</v>
      </c>
      <c r="K6" s="30">
        <v>6</v>
      </c>
      <c r="L6" s="30">
        <v>7</v>
      </c>
      <c r="M6" s="30">
        <v>8</v>
      </c>
      <c r="N6" s="30">
        <v>9</v>
      </c>
      <c r="O6" s="31">
        <v>10</v>
      </c>
      <c r="P6" s="32">
        <v>11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256" customFormat="1" ht="24.75" customHeight="1">
      <c r="A7" s="257"/>
      <c r="B7" s="257"/>
      <c r="C7" s="257"/>
      <c r="D7" s="258"/>
      <c r="E7" s="259" t="s">
        <v>203</v>
      </c>
      <c r="F7" s="260">
        <f t="shared" ref="F7:P7" si="0">F8</f>
        <v>1163.73</v>
      </c>
      <c r="G7" s="261">
        <f t="shared" si="0"/>
        <v>1163.73</v>
      </c>
      <c r="H7" s="262">
        <f t="shared" si="0"/>
        <v>328.35</v>
      </c>
      <c r="I7" s="260">
        <f t="shared" si="0"/>
        <v>835.38</v>
      </c>
      <c r="J7" s="260">
        <f t="shared" si="0"/>
        <v>0</v>
      </c>
      <c r="K7" s="260">
        <f t="shared" si="0"/>
        <v>0</v>
      </c>
      <c r="L7" s="260">
        <f t="shared" si="0"/>
        <v>0</v>
      </c>
      <c r="M7" s="260">
        <f t="shared" si="0"/>
        <v>0</v>
      </c>
      <c r="N7" s="260">
        <f t="shared" si="0"/>
        <v>0</v>
      </c>
      <c r="O7" s="260">
        <f t="shared" si="0"/>
        <v>0</v>
      </c>
      <c r="P7" s="261">
        <f t="shared" si="0"/>
        <v>0</v>
      </c>
      <c r="Q7" s="33"/>
      <c r="R7" s="247"/>
      <c r="S7" s="247"/>
      <c r="T7" s="247"/>
      <c r="U7" s="247"/>
      <c r="V7" s="247"/>
      <c r="W7" s="247"/>
      <c r="X7" s="247"/>
      <c r="Y7" s="247"/>
      <c r="Z7" s="247"/>
      <c r="AA7" s="247"/>
      <c r="AB7" s="247"/>
      <c r="AC7" s="247"/>
      <c r="AD7" s="247"/>
      <c r="AE7" s="247"/>
      <c r="AF7" s="247"/>
      <c r="AG7" s="247"/>
      <c r="AH7" s="247"/>
      <c r="AI7" s="247"/>
      <c r="AJ7" s="247"/>
      <c r="AK7" s="247"/>
      <c r="AL7" s="247"/>
      <c r="AM7" s="247"/>
      <c r="AN7" s="247"/>
      <c r="AO7" s="247"/>
      <c r="AP7" s="247"/>
      <c r="AQ7" s="247"/>
      <c r="AR7" s="247"/>
      <c r="AS7" s="247"/>
      <c r="AT7" s="247"/>
      <c r="AU7" s="247"/>
      <c r="AV7" s="247"/>
      <c r="AW7" s="247"/>
      <c r="AX7" s="247"/>
      <c r="AY7" s="247"/>
      <c r="AZ7" s="247"/>
      <c r="BA7" s="247"/>
      <c r="BB7" s="247"/>
      <c r="BC7" s="247"/>
      <c r="BD7" s="247"/>
      <c r="BE7" s="247"/>
      <c r="BF7" s="247"/>
      <c r="BG7" s="247"/>
      <c r="BH7" s="247"/>
      <c r="BI7" s="247"/>
      <c r="BJ7" s="247"/>
      <c r="BK7" s="247"/>
      <c r="BL7" s="247"/>
      <c r="BM7" s="247"/>
      <c r="BN7" s="247"/>
      <c r="BO7" s="247"/>
      <c r="BP7" s="247"/>
      <c r="BQ7" s="247"/>
      <c r="BR7" s="247"/>
      <c r="BS7" s="247"/>
      <c r="BT7" s="247"/>
      <c r="BU7" s="247"/>
      <c r="BV7" s="247"/>
      <c r="BW7" s="247"/>
      <c r="BX7" s="247"/>
      <c r="BY7" s="247"/>
      <c r="BZ7" s="247"/>
      <c r="CA7" s="247"/>
      <c r="CB7" s="247"/>
      <c r="CC7" s="247"/>
      <c r="CD7" s="247"/>
      <c r="CE7" s="247"/>
      <c r="CF7" s="247"/>
      <c r="CG7" s="247"/>
      <c r="CH7" s="247"/>
      <c r="CI7" s="247"/>
      <c r="CJ7" s="247"/>
      <c r="CK7" s="247"/>
      <c r="CL7" s="247"/>
      <c r="CM7" s="247"/>
      <c r="CN7" s="247"/>
      <c r="CO7" s="247"/>
      <c r="CP7" s="247"/>
      <c r="CQ7" s="247"/>
      <c r="CR7" s="247"/>
      <c r="CS7" s="247"/>
      <c r="CT7" s="247"/>
      <c r="CU7" s="247"/>
      <c r="CV7" s="247"/>
      <c r="CW7" s="247"/>
      <c r="CX7" s="247"/>
      <c r="CY7" s="247"/>
      <c r="CZ7" s="247"/>
      <c r="DA7" s="247"/>
      <c r="DB7" s="247"/>
      <c r="DC7" s="247"/>
      <c r="DD7" s="247"/>
      <c r="DE7" s="247"/>
      <c r="DF7" s="247"/>
      <c r="DG7" s="247"/>
      <c r="DH7" s="247"/>
      <c r="DI7" s="247"/>
      <c r="DJ7" s="247"/>
      <c r="DK7" s="247"/>
      <c r="DL7" s="247"/>
      <c r="DM7" s="247"/>
      <c r="DN7" s="247"/>
      <c r="DO7" s="247"/>
      <c r="DP7" s="247"/>
      <c r="DQ7" s="247"/>
      <c r="DR7" s="247"/>
      <c r="DS7" s="247"/>
      <c r="DT7" s="247"/>
      <c r="DU7" s="247"/>
      <c r="DV7" s="247"/>
      <c r="DW7" s="247"/>
      <c r="DX7" s="247"/>
      <c r="DY7" s="247"/>
      <c r="DZ7" s="247"/>
      <c r="EA7" s="247"/>
      <c r="EB7" s="247"/>
      <c r="EC7" s="247"/>
      <c r="ED7" s="247"/>
      <c r="EE7" s="247"/>
      <c r="EF7" s="247"/>
      <c r="EG7" s="247"/>
      <c r="EH7" s="247"/>
      <c r="EI7" s="247"/>
      <c r="EJ7" s="247"/>
      <c r="EK7" s="247"/>
      <c r="EL7" s="247"/>
      <c r="EM7" s="247"/>
      <c r="EN7" s="247"/>
      <c r="EO7" s="247"/>
      <c r="EP7" s="247"/>
      <c r="EQ7" s="247"/>
      <c r="ER7" s="247"/>
      <c r="ES7" s="247"/>
      <c r="ET7" s="247"/>
      <c r="EU7" s="247"/>
      <c r="EV7" s="247"/>
      <c r="EW7" s="247"/>
      <c r="EX7" s="247"/>
      <c r="EY7" s="247"/>
      <c r="EZ7" s="247"/>
      <c r="FA7" s="247"/>
      <c r="FB7" s="247"/>
      <c r="FC7" s="247"/>
      <c r="FD7" s="247"/>
      <c r="FE7" s="247"/>
      <c r="FF7" s="247"/>
      <c r="FG7" s="247"/>
      <c r="FH7" s="247"/>
      <c r="FI7" s="247"/>
      <c r="FJ7" s="247"/>
      <c r="FK7" s="247"/>
      <c r="FL7" s="247"/>
      <c r="FM7" s="247"/>
      <c r="FN7" s="247"/>
      <c r="FO7" s="247"/>
      <c r="FP7" s="247"/>
      <c r="FQ7" s="247"/>
      <c r="FR7" s="247"/>
      <c r="FS7" s="247"/>
      <c r="FT7" s="247"/>
      <c r="FU7" s="247"/>
      <c r="FV7" s="247"/>
      <c r="FW7" s="247"/>
      <c r="FX7" s="247"/>
      <c r="FY7" s="247"/>
      <c r="FZ7" s="247"/>
      <c r="GA7" s="247"/>
      <c r="GB7" s="247"/>
      <c r="GC7" s="247"/>
      <c r="GD7" s="247"/>
      <c r="GE7" s="247"/>
      <c r="GF7" s="247"/>
      <c r="GG7" s="247"/>
      <c r="GH7" s="247"/>
      <c r="GI7" s="247"/>
      <c r="GJ7" s="247"/>
      <c r="GK7" s="247"/>
      <c r="GL7" s="247"/>
      <c r="GM7" s="247"/>
      <c r="GN7" s="247"/>
      <c r="GO7" s="247"/>
      <c r="GP7" s="247"/>
      <c r="GQ7" s="247"/>
      <c r="GR7" s="247"/>
      <c r="GS7" s="247"/>
      <c r="GT7" s="247"/>
      <c r="GU7" s="247"/>
      <c r="GV7" s="247"/>
      <c r="GW7" s="247"/>
      <c r="GX7" s="247"/>
      <c r="GY7" s="247"/>
      <c r="GZ7" s="247"/>
      <c r="HA7" s="247"/>
      <c r="HB7" s="247"/>
      <c r="HC7" s="247"/>
      <c r="HD7" s="247"/>
      <c r="HE7" s="247"/>
      <c r="HF7" s="247"/>
      <c r="HG7" s="247"/>
      <c r="HH7" s="247"/>
      <c r="HI7" s="247"/>
      <c r="HJ7" s="247"/>
      <c r="HK7" s="247"/>
      <c r="HL7" s="247"/>
      <c r="HM7" s="247"/>
      <c r="HN7" s="247"/>
      <c r="HO7" s="247"/>
      <c r="HP7" s="247"/>
      <c r="HQ7" s="247"/>
      <c r="HR7" s="247"/>
      <c r="HS7" s="247"/>
      <c r="HT7" s="247"/>
      <c r="HU7" s="247"/>
      <c r="HV7" s="247"/>
      <c r="HW7" s="247"/>
      <c r="HX7" s="247"/>
      <c r="HY7" s="247"/>
      <c r="HZ7" s="247"/>
      <c r="IA7" s="247"/>
      <c r="IB7" s="247"/>
      <c r="IC7" s="247"/>
      <c r="ID7" s="247"/>
      <c r="IE7" s="247"/>
      <c r="IF7" s="247"/>
      <c r="IG7" s="247"/>
      <c r="IH7" s="247"/>
      <c r="II7" s="247"/>
      <c r="IJ7" s="247"/>
      <c r="IK7" s="247"/>
      <c r="IL7" s="247"/>
      <c r="IM7" s="247"/>
    </row>
    <row r="8" spans="1:247" ht="24.75" customHeight="1">
      <c r="A8" s="257"/>
      <c r="B8" s="257"/>
      <c r="C8" s="257"/>
      <c r="D8" s="258" t="s">
        <v>23</v>
      </c>
      <c r="E8" s="259" t="s">
        <v>24</v>
      </c>
      <c r="F8" s="260">
        <f t="shared" ref="F8:P8" si="1">SUM(F9:F10)</f>
        <v>1163.73</v>
      </c>
      <c r="G8" s="261">
        <f t="shared" si="1"/>
        <v>1163.73</v>
      </c>
      <c r="H8" s="262">
        <f t="shared" si="1"/>
        <v>328.35</v>
      </c>
      <c r="I8" s="260">
        <f t="shared" si="1"/>
        <v>835.38</v>
      </c>
      <c r="J8" s="260">
        <f t="shared" si="1"/>
        <v>0</v>
      </c>
      <c r="K8" s="260">
        <f t="shared" si="1"/>
        <v>0</v>
      </c>
      <c r="L8" s="260">
        <f t="shared" si="1"/>
        <v>0</v>
      </c>
      <c r="M8" s="260">
        <f t="shared" si="1"/>
        <v>0</v>
      </c>
      <c r="N8" s="260">
        <f t="shared" si="1"/>
        <v>0</v>
      </c>
      <c r="O8" s="260">
        <f t="shared" si="1"/>
        <v>0</v>
      </c>
      <c r="P8" s="261">
        <f t="shared" si="1"/>
        <v>0</v>
      </c>
      <c r="Q8" s="33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24.75" customHeight="1">
      <c r="A9" s="257" t="s">
        <v>409</v>
      </c>
      <c r="B9" s="257" t="s">
        <v>25</v>
      </c>
      <c r="C9" s="257" t="s">
        <v>26</v>
      </c>
      <c r="D9" s="258" t="s">
        <v>27</v>
      </c>
      <c r="E9" s="259" t="s">
        <v>28</v>
      </c>
      <c r="F9" s="260">
        <v>1157.6300000000001</v>
      </c>
      <c r="G9" s="261">
        <v>1157.6300000000001</v>
      </c>
      <c r="H9" s="262">
        <v>322.25</v>
      </c>
      <c r="I9" s="260">
        <v>835.38</v>
      </c>
      <c r="J9" s="260">
        <v>0</v>
      </c>
      <c r="K9" s="260">
        <v>0</v>
      </c>
      <c r="L9" s="260">
        <v>0</v>
      </c>
      <c r="M9" s="260">
        <v>0</v>
      </c>
      <c r="N9" s="260">
        <v>0</v>
      </c>
      <c r="O9" s="260">
        <v>0</v>
      </c>
      <c r="P9" s="261">
        <v>0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257" t="s">
        <v>405</v>
      </c>
      <c r="B10" s="257" t="s">
        <v>406</v>
      </c>
      <c r="C10" s="257" t="s">
        <v>407</v>
      </c>
      <c r="D10" s="258" t="s">
        <v>27</v>
      </c>
      <c r="E10" s="259" t="s">
        <v>408</v>
      </c>
      <c r="F10" s="260">
        <v>6.1</v>
      </c>
      <c r="G10" s="261">
        <v>6.1</v>
      </c>
      <c r="H10" s="262">
        <v>6.1</v>
      </c>
      <c r="I10" s="260">
        <v>0</v>
      </c>
      <c r="J10" s="260">
        <v>0</v>
      </c>
      <c r="K10" s="260">
        <v>0</v>
      </c>
      <c r="L10" s="260">
        <v>0</v>
      </c>
      <c r="M10" s="260">
        <v>0</v>
      </c>
      <c r="N10" s="260">
        <v>0</v>
      </c>
      <c r="O10" s="260">
        <v>0</v>
      </c>
      <c r="P10" s="261">
        <v>0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 s="33"/>
      <c r="B11" s="33"/>
      <c r="C11" s="33"/>
      <c r="D11" s="33"/>
      <c r="E11" s="33"/>
      <c r="F11" s="33"/>
      <c r="H11" s="33"/>
      <c r="I11" s="33"/>
      <c r="J11" s="33"/>
      <c r="K11" s="33"/>
      <c r="L11" s="33"/>
      <c r="M11" s="33"/>
      <c r="N11" s="33"/>
      <c r="O11" s="33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B12" s="33"/>
      <c r="C12" s="33"/>
      <c r="D12" s="33"/>
      <c r="E12" s="33"/>
      <c r="H12" s="33"/>
      <c r="I12" s="33"/>
      <c r="J12" s="33"/>
      <c r="K12" s="33"/>
      <c r="L12" s="33"/>
      <c r="M12" s="33"/>
      <c r="N12" s="33"/>
      <c r="O12" s="33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C13" s="33"/>
      <c r="D13" s="33"/>
      <c r="E13" s="33"/>
      <c r="I13" s="33"/>
      <c r="L13" s="33"/>
      <c r="M13" s="33"/>
      <c r="N13" s="3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D14" s="33"/>
      <c r="E14" s="33"/>
      <c r="M14" s="33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E15" s="33"/>
      <c r="L15" s="33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1:247" ht="24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1:247" ht="24.7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4.7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1:247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spans="1:247" ht="24.7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spans="1:247" ht="24.7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spans="1:247" ht="24.7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spans="1:247" ht="24.7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spans="1:247" ht="24.7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spans="1:247" ht="24.7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spans="1:247" ht="24.7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spans="1:247" ht="24.7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spans="1:247" ht="24.7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  <row r="30" spans="1:247" ht="24.7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</row>
    <row r="31" spans="1:247" ht="24.7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</row>
    <row r="32" spans="1:247" ht="24.7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</row>
    <row r="33" spans="1:247" ht="24.7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</row>
    <row r="34" spans="1:247" ht="24.7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</row>
    <row r="35" spans="1:247" ht="24.7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</row>
    <row r="36" spans="1:247" ht="24.7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</row>
    <row r="37" spans="1:247" ht="24.7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</row>
    <row r="38" spans="1:247" ht="24.7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</row>
    <row r="39" spans="1:247" ht="24.7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</row>
    <row r="40" spans="1:247" ht="24.7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</row>
    <row r="41" spans="1:247" ht="24.7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</row>
    <row r="42" spans="1:247" ht="24.7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</row>
    <row r="43" spans="1:247" ht="24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</row>
    <row r="44" spans="1:247" ht="24.7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</row>
    <row r="45" spans="1:247" ht="24.7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</row>
    <row r="46" spans="1:247" ht="24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</row>
    <row r="47" spans="1:247" ht="24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  <row r="48" spans="1:247" ht="24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</row>
    <row r="49" spans="1:247" ht="24.7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</row>
    <row r="50" spans="1:247" ht="24.7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</row>
    <row r="51" spans="1:247" ht="24.7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</row>
    <row r="52" spans="1:247" ht="24.7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</row>
    <row r="53" spans="1:247" ht="24.7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</row>
    <row r="54" spans="1:247" ht="24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</row>
    <row r="55" spans="1:247" ht="24.7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</row>
    <row r="56" spans="1:247" ht="24.7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</row>
    <row r="57" spans="1:247" ht="24.7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</row>
    <row r="58" spans="1:247" ht="24.7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</row>
    <row r="59" spans="1:247" ht="24.7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</row>
    <row r="60" spans="1:247" ht="24.7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</row>
    <row r="61" spans="1:247" ht="24.7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</row>
    <row r="62" spans="1:247" ht="24.7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</row>
    <row r="63" spans="1:247" ht="24.7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</row>
    <row r="64" spans="1:247" ht="24.7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</row>
    <row r="65" spans="1:247" ht="24.7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</row>
    <row r="66" spans="1:247" ht="24.7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</row>
    <row r="67" spans="1:247" ht="24.7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</row>
    <row r="68" spans="1:247" ht="24.7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</row>
    <row r="69" spans="1:247" ht="24.7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</row>
    <row r="70" spans="1:247" ht="24.7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</row>
    <row r="71" spans="1:247" ht="24.7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</row>
    <row r="72" spans="1:247" ht="24.7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</row>
    <row r="73" spans="1:247" ht="24.7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</row>
  </sheetData>
  <sheetProtection formatCells="0" formatColumns="0" formatRows="0"/>
  <mergeCells count="14">
    <mergeCell ref="O3:P3"/>
    <mergeCell ref="K4:K5"/>
    <mergeCell ref="L4:L5"/>
    <mergeCell ref="O4:O5"/>
    <mergeCell ref="A2:P2"/>
    <mergeCell ref="P4:P5"/>
    <mergeCell ref="A4:C4"/>
    <mergeCell ref="D4:D5"/>
    <mergeCell ref="F4:F5"/>
    <mergeCell ref="N4:N5"/>
    <mergeCell ref="M4:M5"/>
    <mergeCell ref="G4:I4"/>
    <mergeCell ref="J4:J5"/>
    <mergeCell ref="E4:E5"/>
  </mergeCells>
  <phoneticPr fontId="1" type="noConversion"/>
  <printOptions horizontalCentered="1"/>
  <pageMargins left="0.47244096365500621" right="0.47244096365500621" top="0.78740157480314954" bottom="0.59055118110236215" header="0.35433069927485905" footer="0.51181100484893072"/>
  <pageSetup paperSize="9" scale="79" orientation="landscape" r:id="rId1"/>
  <headerFooter alignWithMargins="0">
    <oddFooter>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9"/>
  <sheetViews>
    <sheetView showGridLines="0" showZeros="0" workbookViewId="0"/>
  </sheetViews>
  <sheetFormatPr defaultColWidth="6.875" defaultRowHeight="12.75" customHeight="1"/>
  <cols>
    <col min="1" max="1" width="8.75" style="221" customWidth="1"/>
    <col min="2" max="2" width="20.375" style="221" customWidth="1"/>
    <col min="3" max="3" width="13.5" style="221" customWidth="1"/>
    <col min="4" max="5" width="15.125" style="221" customWidth="1"/>
    <col min="6" max="6" width="14.125" style="221" customWidth="1"/>
    <col min="7" max="7" width="10.75" style="221" customWidth="1"/>
    <col min="8" max="8" width="17.125" style="221" customWidth="1"/>
    <col min="9" max="13" width="16.625" style="221" customWidth="1"/>
    <col min="14" max="14" width="20.625" style="221" customWidth="1"/>
    <col min="15" max="15" width="8.75" style="221" customWidth="1"/>
    <col min="16" max="16" width="17.125" style="221" customWidth="1"/>
    <col min="17" max="17" width="11.125" style="221" customWidth="1"/>
    <col min="18" max="18" width="11.375" style="221" customWidth="1"/>
    <col min="19" max="19" width="8.75" style="221" customWidth="1"/>
    <col min="20" max="16384" width="6.875" style="221"/>
  </cols>
  <sheetData>
    <row r="1" spans="1:19" ht="18.75" customHeight="1">
      <c r="A1" s="219"/>
      <c r="B1" s="219"/>
      <c r="C1" s="219"/>
      <c r="D1" s="219"/>
      <c r="E1" s="219"/>
      <c r="F1" s="219"/>
      <c r="G1" s="220"/>
      <c r="H1" s="219"/>
      <c r="I1" s="219"/>
      <c r="J1" s="219"/>
      <c r="K1" s="219"/>
      <c r="L1" s="219"/>
      <c r="M1" s="219"/>
      <c r="N1" s="219" t="s">
        <v>14</v>
      </c>
      <c r="O1" s="219"/>
      <c r="P1"/>
      <c r="Q1"/>
      <c r="R1"/>
      <c r="S1"/>
    </row>
    <row r="2" spans="1:19" ht="18.75" customHeight="1">
      <c r="A2" s="547" t="s">
        <v>338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219"/>
      <c r="P2"/>
      <c r="Q2"/>
      <c r="R2"/>
      <c r="S2"/>
    </row>
    <row r="3" spans="1:19" ht="18.75" customHeight="1">
      <c r="N3" s="222" t="s">
        <v>200</v>
      </c>
      <c r="P3"/>
      <c r="Q3"/>
      <c r="R3"/>
      <c r="S3"/>
    </row>
    <row r="4" spans="1:19" ht="32.25" customHeight="1">
      <c r="A4" s="546" t="s">
        <v>254</v>
      </c>
      <c r="B4" s="548" t="s">
        <v>443</v>
      </c>
      <c r="C4" s="545" t="s">
        <v>339</v>
      </c>
      <c r="D4" s="546" t="s">
        <v>340</v>
      </c>
      <c r="E4" s="546" t="s">
        <v>341</v>
      </c>
      <c r="F4" s="546"/>
      <c r="G4" s="546" t="s">
        <v>342</v>
      </c>
      <c r="H4" s="550" t="s">
        <v>343</v>
      </c>
      <c r="I4" s="546" t="s">
        <v>344</v>
      </c>
      <c r="J4" s="546" t="s">
        <v>345</v>
      </c>
      <c r="K4" s="546" t="s">
        <v>346</v>
      </c>
      <c r="L4" s="546" t="s">
        <v>347</v>
      </c>
      <c r="M4" s="546" t="s">
        <v>348</v>
      </c>
      <c r="N4" s="546" t="s">
        <v>349</v>
      </c>
      <c r="O4" s="219"/>
      <c r="P4"/>
      <c r="Q4"/>
      <c r="R4"/>
      <c r="S4"/>
    </row>
    <row r="5" spans="1:19" ht="24.75" customHeight="1">
      <c r="A5" s="546"/>
      <c r="B5" s="549"/>
      <c r="C5" s="545"/>
      <c r="D5" s="546"/>
      <c r="E5" s="233" t="s">
        <v>185</v>
      </c>
      <c r="F5" s="234" t="s">
        <v>350</v>
      </c>
      <c r="G5" s="546"/>
      <c r="H5" s="550"/>
      <c r="I5" s="546"/>
      <c r="J5" s="546"/>
      <c r="K5" s="546"/>
      <c r="L5" s="546"/>
      <c r="M5" s="546"/>
      <c r="N5" s="546"/>
      <c r="O5" s="219"/>
      <c r="P5"/>
      <c r="Q5"/>
      <c r="R5"/>
      <c r="S5"/>
    </row>
    <row r="6" spans="1:19" ht="9.75" customHeight="1">
      <c r="A6" s="235" t="s">
        <v>206</v>
      </c>
      <c r="B6" s="235" t="s">
        <v>206</v>
      </c>
      <c r="C6" s="235" t="s">
        <v>206</v>
      </c>
      <c r="D6" s="236" t="s">
        <v>206</v>
      </c>
      <c r="E6" s="237" t="s">
        <v>206</v>
      </c>
      <c r="F6" s="237" t="s">
        <v>206</v>
      </c>
      <c r="G6" s="236" t="s">
        <v>206</v>
      </c>
      <c r="H6" s="235" t="s">
        <v>206</v>
      </c>
      <c r="I6" s="235" t="s">
        <v>206</v>
      </c>
      <c r="J6" s="235" t="s">
        <v>206</v>
      </c>
      <c r="K6" s="236" t="s">
        <v>206</v>
      </c>
      <c r="L6" s="236" t="s">
        <v>206</v>
      </c>
      <c r="M6" s="236" t="s">
        <v>206</v>
      </c>
      <c r="N6" s="235" t="s">
        <v>206</v>
      </c>
      <c r="O6" s="219"/>
      <c r="P6"/>
      <c r="Q6"/>
      <c r="R6"/>
      <c r="S6"/>
    </row>
    <row r="7" spans="1:19" s="225" customFormat="1" ht="14.25">
      <c r="A7" s="371"/>
      <c r="B7" s="372"/>
      <c r="C7" s="372"/>
      <c r="D7" s="370" t="s">
        <v>203</v>
      </c>
      <c r="E7" s="373">
        <f>SUM(E8:E11)</f>
        <v>838.23</v>
      </c>
      <c r="F7" s="374">
        <f>SUM(F8:F11)</f>
        <v>838.23</v>
      </c>
      <c r="G7" s="370" t="s">
        <v>425</v>
      </c>
      <c r="H7" s="375" t="s">
        <v>425</v>
      </c>
      <c r="I7" s="375" t="s">
        <v>425</v>
      </c>
      <c r="J7" s="375" t="s">
        <v>425</v>
      </c>
      <c r="K7" s="375" t="s">
        <v>425</v>
      </c>
      <c r="L7" s="372" t="s">
        <v>425</v>
      </c>
      <c r="M7" s="376" t="s">
        <v>425</v>
      </c>
      <c r="N7" s="376" t="s">
        <v>425</v>
      </c>
      <c r="O7" s="223"/>
      <c r="P7" s="247"/>
      <c r="Q7" s="247"/>
      <c r="R7" s="247"/>
      <c r="S7" s="247"/>
    </row>
    <row r="8" spans="1:19" ht="96">
      <c r="A8" s="371" t="s">
        <v>23</v>
      </c>
      <c r="B8" s="372" t="s">
        <v>24</v>
      </c>
      <c r="C8" s="372" t="s">
        <v>121</v>
      </c>
      <c r="D8" s="370" t="s">
        <v>426</v>
      </c>
      <c r="E8" s="373">
        <v>35.380000000000003</v>
      </c>
      <c r="F8" s="374">
        <v>35.380000000000003</v>
      </c>
      <c r="G8" s="370" t="s">
        <v>125</v>
      </c>
      <c r="H8" s="375" t="s">
        <v>129</v>
      </c>
      <c r="I8" s="375" t="s">
        <v>133</v>
      </c>
      <c r="J8" s="375" t="s">
        <v>137</v>
      </c>
      <c r="K8" s="375" t="s">
        <v>141</v>
      </c>
      <c r="L8" s="372" t="s">
        <v>144</v>
      </c>
      <c r="M8" s="376" t="s">
        <v>148</v>
      </c>
      <c r="N8" s="376" t="s">
        <v>425</v>
      </c>
      <c r="O8" s="219"/>
      <c r="P8"/>
      <c r="Q8"/>
      <c r="R8"/>
      <c r="S8"/>
    </row>
    <row r="9" spans="1:19" ht="72">
      <c r="A9" s="371" t="s">
        <v>23</v>
      </c>
      <c r="B9" s="372" t="s">
        <v>24</v>
      </c>
      <c r="C9" s="372" t="s">
        <v>122</v>
      </c>
      <c r="D9" s="370" t="s">
        <v>426</v>
      </c>
      <c r="E9" s="373">
        <v>200</v>
      </c>
      <c r="F9" s="374">
        <v>200</v>
      </c>
      <c r="G9" s="370" t="s">
        <v>126</v>
      </c>
      <c r="H9" s="375" t="s">
        <v>130</v>
      </c>
      <c r="I9" s="375" t="s">
        <v>134</v>
      </c>
      <c r="J9" s="375" t="s">
        <v>138</v>
      </c>
      <c r="K9" s="375" t="s">
        <v>142</v>
      </c>
      <c r="L9" s="372" t="s">
        <v>145</v>
      </c>
      <c r="M9" s="376" t="s">
        <v>149</v>
      </c>
      <c r="N9" s="376" t="s">
        <v>425</v>
      </c>
      <c r="O9" s="219"/>
      <c r="P9"/>
      <c r="Q9"/>
      <c r="R9"/>
      <c r="S9"/>
    </row>
    <row r="10" spans="1:19" ht="192">
      <c r="A10" s="371" t="s">
        <v>23</v>
      </c>
      <c r="B10" s="372" t="s">
        <v>24</v>
      </c>
      <c r="C10" s="372" t="s">
        <v>123</v>
      </c>
      <c r="D10" s="370" t="s">
        <v>426</v>
      </c>
      <c r="E10" s="373">
        <v>600</v>
      </c>
      <c r="F10" s="374">
        <v>600</v>
      </c>
      <c r="G10" s="370" t="s">
        <v>127</v>
      </c>
      <c r="H10" s="375" t="s">
        <v>131</v>
      </c>
      <c r="I10" s="375" t="s">
        <v>135</v>
      </c>
      <c r="J10" s="375" t="s">
        <v>139</v>
      </c>
      <c r="K10" s="375" t="s">
        <v>143</v>
      </c>
      <c r="L10" s="372" t="s">
        <v>146</v>
      </c>
      <c r="M10" s="376" t="s">
        <v>150</v>
      </c>
      <c r="N10" s="376" t="s">
        <v>425</v>
      </c>
      <c r="O10" s="219"/>
      <c r="P10"/>
      <c r="Q10"/>
      <c r="R10"/>
      <c r="S10"/>
    </row>
    <row r="11" spans="1:19" ht="60">
      <c r="A11" s="371" t="s">
        <v>23</v>
      </c>
      <c r="B11" s="372" t="s">
        <v>24</v>
      </c>
      <c r="C11" s="372" t="s">
        <v>124</v>
      </c>
      <c r="D11" s="370" t="s">
        <v>426</v>
      </c>
      <c r="E11" s="373">
        <v>2.85</v>
      </c>
      <c r="F11" s="374">
        <v>2.85</v>
      </c>
      <c r="G11" s="370" t="s">
        <v>128</v>
      </c>
      <c r="H11" s="375" t="s">
        <v>132</v>
      </c>
      <c r="I11" s="375" t="s">
        <v>136</v>
      </c>
      <c r="J11" s="375" t="s">
        <v>140</v>
      </c>
      <c r="K11" s="375" t="s">
        <v>140</v>
      </c>
      <c r="L11" s="372" t="s">
        <v>147</v>
      </c>
      <c r="M11" s="376" t="s">
        <v>140</v>
      </c>
      <c r="N11" s="376" t="s">
        <v>425</v>
      </c>
      <c r="O11" s="219"/>
      <c r="P11"/>
      <c r="Q11"/>
      <c r="R11"/>
      <c r="S11"/>
    </row>
    <row r="12" spans="1:19" ht="14.25">
      <c r="A12" s="219"/>
      <c r="B12" s="219"/>
      <c r="C12" s="219"/>
      <c r="D12" s="223"/>
      <c r="E12" s="223"/>
      <c r="F12" s="223"/>
      <c r="G12" s="220"/>
      <c r="H12" s="219"/>
      <c r="I12" s="219"/>
      <c r="J12" s="219"/>
      <c r="K12" s="219"/>
      <c r="L12" s="219"/>
      <c r="M12" s="219"/>
      <c r="N12" s="219"/>
      <c r="O12" s="219"/>
      <c r="P12"/>
      <c r="Q12"/>
      <c r="R12"/>
      <c r="S12"/>
    </row>
    <row r="13" spans="1:19" ht="14.25">
      <c r="A13" s="219"/>
      <c r="B13" s="219"/>
      <c r="C13" s="219"/>
      <c r="D13" s="219"/>
      <c r="E13" s="219"/>
      <c r="F13" s="219"/>
      <c r="G13" s="224"/>
      <c r="H13" s="219"/>
      <c r="I13" s="219"/>
      <c r="J13" s="219"/>
      <c r="K13" s="219"/>
      <c r="L13" s="219"/>
      <c r="M13" s="223"/>
      <c r="N13" s="219"/>
      <c r="O13" s="219"/>
      <c r="P13"/>
      <c r="Q13"/>
      <c r="R13"/>
      <c r="S13"/>
    </row>
    <row r="14" spans="1:19" ht="14.25">
      <c r="A14" s="219"/>
      <c r="B14" s="219"/>
      <c r="C14" s="219"/>
      <c r="D14" s="219"/>
      <c r="E14" s="219"/>
      <c r="F14" s="219"/>
      <c r="G14" s="220"/>
      <c r="H14" s="219"/>
      <c r="I14" s="219"/>
      <c r="J14" s="219"/>
      <c r="K14" s="219"/>
      <c r="L14" s="219"/>
      <c r="M14" s="219"/>
      <c r="N14" s="219"/>
      <c r="O14" s="219"/>
      <c r="P14"/>
      <c r="Q14"/>
      <c r="R14"/>
      <c r="S14"/>
    </row>
    <row r="15" spans="1:19" ht="14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</row>
    <row r="16" spans="1:19" ht="14.25">
      <c r="L16" s="225"/>
      <c r="P16"/>
      <c r="Q16"/>
      <c r="R16"/>
      <c r="S16"/>
    </row>
    <row r="17" spans="1:19" ht="14.25">
      <c r="A17"/>
      <c r="B17"/>
      <c r="C17"/>
      <c r="D17"/>
      <c r="E17"/>
      <c r="F17"/>
      <c r="G17"/>
      <c r="H17"/>
      <c r="I17"/>
      <c r="J17"/>
      <c r="K17"/>
      <c r="L17" s="225"/>
      <c r="M17"/>
      <c r="N17"/>
      <c r="O17"/>
      <c r="P17"/>
      <c r="Q17"/>
      <c r="R17"/>
      <c r="S17"/>
    </row>
    <row r="18" spans="1:19" ht="14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</row>
    <row r="19" spans="1:19" ht="14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</row>
  </sheetData>
  <sheetProtection formatCells="0" formatColumns="0" formatRows="0"/>
  <mergeCells count="14">
    <mergeCell ref="K4:K5"/>
    <mergeCell ref="N4:N5"/>
    <mergeCell ref="M4:M5"/>
    <mergeCell ref="L4:L5"/>
    <mergeCell ref="C4:C5"/>
    <mergeCell ref="A4:A5"/>
    <mergeCell ref="I4:I5"/>
    <mergeCell ref="A2:N2"/>
    <mergeCell ref="B4:B5"/>
    <mergeCell ref="H4:H5"/>
    <mergeCell ref="G4:G5"/>
    <mergeCell ref="D4:D5"/>
    <mergeCell ref="E4:F4"/>
    <mergeCell ref="J4:J5"/>
  </mergeCells>
  <phoneticPr fontId="1" type="noConversion"/>
  <printOptions horizontalCentered="1"/>
  <pageMargins left="0.74999998873613005" right="0.74999998873613005" top="0.99999998498150677" bottom="0.99999998498150677" header="0.49999999249075339" footer="0.49999999249075339"/>
  <pageSetup paperSize="9" scale="60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6"/>
  <sheetViews>
    <sheetView showGridLines="0" showZeros="0" workbookViewId="0"/>
  </sheetViews>
  <sheetFormatPr defaultRowHeight="14.25"/>
  <cols>
    <col min="2" max="2" width="23.75" customWidth="1"/>
    <col min="3" max="5" width="14.375" customWidth="1"/>
  </cols>
  <sheetData>
    <row r="1" spans="1:5" ht="14.25" customHeight="1">
      <c r="A1" s="140"/>
      <c r="B1" s="140"/>
      <c r="C1" s="140"/>
      <c r="D1" s="140"/>
      <c r="E1" s="242" t="s">
        <v>15</v>
      </c>
    </row>
    <row r="2" spans="1:5" ht="22.5" customHeight="1">
      <c r="A2" s="463" t="s">
        <v>16</v>
      </c>
      <c r="B2" s="463"/>
      <c r="C2" s="463"/>
      <c r="D2" s="463"/>
      <c r="E2" s="463"/>
    </row>
    <row r="3" spans="1:5" ht="14.25" customHeight="1">
      <c r="A3" s="144"/>
      <c r="B3" s="140"/>
      <c r="C3" s="140"/>
      <c r="D3" s="140"/>
      <c r="E3" s="241" t="s">
        <v>17</v>
      </c>
    </row>
    <row r="4" spans="1:5" s="243" customFormat="1" ht="21" customHeight="1">
      <c r="A4" s="554" t="s">
        <v>18</v>
      </c>
      <c r="B4" s="555"/>
      <c r="C4" s="551" t="s">
        <v>220</v>
      </c>
      <c r="D4" s="551"/>
      <c r="E4" s="551"/>
    </row>
    <row r="5" spans="1:5" s="243" customFormat="1" ht="15.75" customHeight="1">
      <c r="A5" s="552" t="s">
        <v>19</v>
      </c>
      <c r="B5" s="462" t="s">
        <v>20</v>
      </c>
      <c r="C5" s="462" t="s">
        <v>203</v>
      </c>
      <c r="D5" s="462" t="s">
        <v>21</v>
      </c>
      <c r="E5" s="462" t="s">
        <v>22</v>
      </c>
    </row>
    <row r="6" spans="1:5" s="243" customFormat="1" ht="15.75" customHeight="1">
      <c r="A6" s="553"/>
      <c r="B6" s="462"/>
      <c r="C6" s="462"/>
      <c r="D6" s="462"/>
      <c r="E6" s="462"/>
    </row>
    <row r="7" spans="1:5" s="243" customFormat="1" ht="21" customHeight="1">
      <c r="A7" s="148" t="s">
        <v>206</v>
      </c>
      <c r="B7" s="148" t="s">
        <v>206</v>
      </c>
      <c r="C7" s="148">
        <v>1</v>
      </c>
      <c r="D7" s="184">
        <v>2</v>
      </c>
      <c r="E7" s="184">
        <v>3</v>
      </c>
    </row>
    <row r="8" spans="1:5" s="247" customFormat="1" ht="24.75" customHeight="1">
      <c r="A8" s="301"/>
      <c r="B8" s="301" t="s">
        <v>203</v>
      </c>
      <c r="C8" s="377">
        <f>C9</f>
        <v>325.5</v>
      </c>
      <c r="D8" s="377">
        <f>D9</f>
        <v>325.5</v>
      </c>
      <c r="E8" s="377">
        <f>E9</f>
        <v>0</v>
      </c>
    </row>
    <row r="9" spans="1:5" ht="24.75" customHeight="1">
      <c r="A9" s="301" t="s">
        <v>427</v>
      </c>
      <c r="B9" s="302" t="s">
        <v>428</v>
      </c>
      <c r="C9" s="377">
        <f>SUM(C10:C11)</f>
        <v>325.5</v>
      </c>
      <c r="D9" s="377">
        <f>SUM(D10:D11)</f>
        <v>325.5</v>
      </c>
      <c r="E9" s="377">
        <f>SUM(E10:E11)</f>
        <v>0</v>
      </c>
    </row>
    <row r="10" spans="1:5" ht="24.75" customHeight="1">
      <c r="A10" s="301" t="s">
        <v>429</v>
      </c>
      <c r="B10" s="302" t="s">
        <v>430</v>
      </c>
      <c r="C10" s="377">
        <v>6.1</v>
      </c>
      <c r="D10" s="377">
        <v>6.1</v>
      </c>
      <c r="E10" s="377">
        <v>0</v>
      </c>
    </row>
    <row r="11" spans="1:5" ht="24.75" customHeight="1">
      <c r="A11" s="301" t="s">
        <v>431</v>
      </c>
      <c r="B11" s="302" t="s">
        <v>432</v>
      </c>
      <c r="C11" s="377">
        <v>319.39999999999998</v>
      </c>
      <c r="D11" s="377">
        <v>319.39999999999998</v>
      </c>
      <c r="E11" s="377">
        <v>0</v>
      </c>
    </row>
    <row r="12" spans="1:5" ht="24.75" customHeight="1"/>
    <row r="13" spans="1:5" ht="24.75" customHeight="1"/>
    <row r="14" spans="1:5" ht="24.75" customHeight="1"/>
    <row r="15" spans="1:5" ht="24.75" customHeight="1"/>
    <row r="16" spans="1:5" ht="24.75" customHeight="1"/>
    <row r="17" ht="24.75" customHeight="1"/>
    <row r="18" ht="24.75" customHeight="1"/>
    <row r="19" ht="24.75" customHeight="1"/>
    <row r="20" ht="24.75" customHeight="1"/>
    <row r="21" ht="24.75" customHeight="1"/>
    <row r="22" ht="24.75" customHeight="1"/>
    <row r="23" ht="24.75" customHeight="1"/>
    <row r="24" ht="24.75" customHeight="1"/>
    <row r="25" ht="24.75" customHeight="1"/>
    <row r="26" ht="24.75" customHeight="1"/>
  </sheetData>
  <sheetProtection formatCells="0" formatColumns="0" formatRows="0"/>
  <mergeCells count="8">
    <mergeCell ref="B5:B6"/>
    <mergeCell ref="C4:E4"/>
    <mergeCell ref="A2:E2"/>
    <mergeCell ref="A5:A6"/>
    <mergeCell ref="A4:B4"/>
    <mergeCell ref="C5:C6"/>
    <mergeCell ref="D5:D6"/>
    <mergeCell ref="E5:E6"/>
  </mergeCells>
  <phoneticPr fontId="1" type="noConversion"/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74"/>
  <sheetViews>
    <sheetView showGridLines="0" showZeros="0" workbookViewId="0"/>
  </sheetViews>
  <sheetFormatPr defaultColWidth="6.875" defaultRowHeight="18.95" customHeight="1"/>
  <cols>
    <col min="1" max="3" width="3.5" style="111" customWidth="1"/>
    <col min="4" max="4" width="7.125" style="111" customWidth="1"/>
    <col min="5" max="5" width="25.625" style="113" customWidth="1"/>
    <col min="6" max="6" width="9.75" style="90" customWidth="1"/>
    <col min="7" max="10" width="8.5" style="90" customWidth="1"/>
    <col min="11" max="12" width="8.625" style="90" customWidth="1"/>
    <col min="13" max="17" width="8" style="90" customWidth="1"/>
    <col min="18" max="18" width="8" style="91" customWidth="1"/>
    <col min="19" max="21" width="8" style="112" customWidth="1"/>
    <col min="22" max="16384" width="6.875" style="91"/>
  </cols>
  <sheetData>
    <row r="1" spans="1:21" ht="24.75" customHeight="1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S1" s="92"/>
      <c r="T1" s="92"/>
      <c r="U1" s="89" t="s">
        <v>29</v>
      </c>
    </row>
    <row r="2" spans="1:21" ht="24.75" customHeight="1">
      <c r="A2" s="402" t="s">
        <v>30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</row>
    <row r="3" spans="1:21" s="97" customFormat="1" ht="24.75" customHeight="1">
      <c r="A3" s="93"/>
      <c r="B3" s="94"/>
      <c r="C3" s="95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96"/>
      <c r="Q3" s="96"/>
      <c r="S3" s="98"/>
      <c r="T3" s="401" t="s">
        <v>31</v>
      </c>
      <c r="U3" s="401"/>
    </row>
    <row r="4" spans="1:21" s="97" customFormat="1" ht="21.75" customHeight="1">
      <c r="A4" s="99" t="s">
        <v>218</v>
      </c>
      <c r="B4" s="99"/>
      <c r="C4" s="100"/>
      <c r="D4" s="410" t="s">
        <v>201</v>
      </c>
      <c r="E4" s="415" t="s">
        <v>213</v>
      </c>
      <c r="F4" s="408" t="s">
        <v>219</v>
      </c>
      <c r="G4" s="101" t="s">
        <v>220</v>
      </c>
      <c r="H4" s="99"/>
      <c r="I4" s="99"/>
      <c r="J4" s="100"/>
      <c r="K4" s="403" t="s">
        <v>221</v>
      </c>
      <c r="L4" s="403"/>
      <c r="M4" s="403"/>
      <c r="N4" s="403"/>
      <c r="O4" s="403"/>
      <c r="P4" s="403"/>
      <c r="Q4" s="403"/>
      <c r="R4" s="403"/>
      <c r="S4" s="411" t="s">
        <v>222</v>
      </c>
      <c r="T4" s="414" t="s">
        <v>223</v>
      </c>
      <c r="U4" s="414" t="s">
        <v>224</v>
      </c>
    </row>
    <row r="5" spans="1:21" s="97" customFormat="1" ht="21.75" customHeight="1">
      <c r="A5" s="409" t="s">
        <v>215</v>
      </c>
      <c r="B5" s="410" t="s">
        <v>216</v>
      </c>
      <c r="C5" s="410" t="s">
        <v>217</v>
      </c>
      <c r="D5" s="410"/>
      <c r="E5" s="415"/>
      <c r="F5" s="408"/>
      <c r="G5" s="410" t="s">
        <v>203</v>
      </c>
      <c r="H5" s="410" t="s">
        <v>225</v>
      </c>
      <c r="I5" s="410" t="s">
        <v>226</v>
      </c>
      <c r="J5" s="408" t="s">
        <v>227</v>
      </c>
      <c r="K5" s="405" t="s">
        <v>203</v>
      </c>
      <c r="L5" s="406" t="s">
        <v>228</v>
      </c>
      <c r="M5" s="406" t="s">
        <v>32</v>
      </c>
      <c r="N5" s="405" t="s">
        <v>33</v>
      </c>
      <c r="O5" s="404" t="s">
        <v>34</v>
      </c>
      <c r="P5" s="404" t="s">
        <v>35</v>
      </c>
      <c r="Q5" s="404" t="s">
        <v>36</v>
      </c>
      <c r="R5" s="404" t="s">
        <v>229</v>
      </c>
      <c r="S5" s="412"/>
      <c r="T5" s="413"/>
      <c r="U5" s="413"/>
    </row>
    <row r="6" spans="1:21" ht="29.25" customHeight="1">
      <c r="A6" s="409"/>
      <c r="B6" s="410"/>
      <c r="C6" s="410"/>
      <c r="D6" s="410"/>
      <c r="E6" s="416"/>
      <c r="F6" s="102" t="s">
        <v>214</v>
      </c>
      <c r="G6" s="410"/>
      <c r="H6" s="410"/>
      <c r="I6" s="410"/>
      <c r="J6" s="408"/>
      <c r="K6" s="408"/>
      <c r="L6" s="407"/>
      <c r="M6" s="407"/>
      <c r="N6" s="408"/>
      <c r="O6" s="405"/>
      <c r="P6" s="405"/>
      <c r="Q6" s="405"/>
      <c r="R6" s="405"/>
      <c r="S6" s="413"/>
      <c r="T6" s="413"/>
      <c r="U6" s="413"/>
    </row>
    <row r="7" spans="1:21" ht="24.75" customHeight="1">
      <c r="A7" s="103" t="s">
        <v>206</v>
      </c>
      <c r="B7" s="103" t="s">
        <v>206</v>
      </c>
      <c r="C7" s="103" t="s">
        <v>206</v>
      </c>
      <c r="D7" s="103" t="s">
        <v>206</v>
      </c>
      <c r="E7" s="103" t="s">
        <v>206</v>
      </c>
      <c r="F7" s="104">
        <v>1</v>
      </c>
      <c r="G7" s="103">
        <v>2</v>
      </c>
      <c r="H7" s="103">
        <v>3</v>
      </c>
      <c r="I7" s="103">
        <v>4</v>
      </c>
      <c r="J7" s="103">
        <v>5</v>
      </c>
      <c r="K7" s="103">
        <v>6</v>
      </c>
      <c r="L7" s="103">
        <v>7</v>
      </c>
      <c r="M7" s="103">
        <v>8</v>
      </c>
      <c r="N7" s="103">
        <v>9</v>
      </c>
      <c r="O7" s="103">
        <v>10</v>
      </c>
      <c r="P7" s="103">
        <v>11</v>
      </c>
      <c r="Q7" s="103">
        <v>12</v>
      </c>
      <c r="R7" s="103">
        <v>13</v>
      </c>
      <c r="S7" s="104">
        <v>14</v>
      </c>
      <c r="T7" s="104">
        <v>15</v>
      </c>
      <c r="U7" s="104">
        <v>16</v>
      </c>
    </row>
    <row r="8" spans="1:21" s="105" customFormat="1" ht="24.75" customHeight="1">
      <c r="A8" s="263"/>
      <c r="B8" s="263"/>
      <c r="C8" s="263"/>
      <c r="D8" s="264"/>
      <c r="E8" s="265" t="s">
        <v>203</v>
      </c>
      <c r="F8" s="266">
        <f t="shared" ref="F8:U8" si="0">F9</f>
        <v>1163.73</v>
      </c>
      <c r="G8" s="267">
        <f t="shared" si="0"/>
        <v>325.5</v>
      </c>
      <c r="H8" s="268">
        <f t="shared" si="0"/>
        <v>325.5</v>
      </c>
      <c r="I8" s="268">
        <f t="shared" si="0"/>
        <v>0</v>
      </c>
      <c r="J8" s="268">
        <f t="shared" si="0"/>
        <v>0</v>
      </c>
      <c r="K8" s="268">
        <f t="shared" si="0"/>
        <v>838.23</v>
      </c>
      <c r="L8" s="268">
        <f t="shared" si="0"/>
        <v>838.23</v>
      </c>
      <c r="M8" s="266">
        <f t="shared" si="0"/>
        <v>0</v>
      </c>
      <c r="N8" s="268">
        <f t="shared" si="0"/>
        <v>0</v>
      </c>
      <c r="O8" s="268">
        <f t="shared" si="0"/>
        <v>0</v>
      </c>
      <c r="P8" s="268">
        <f t="shared" si="0"/>
        <v>0</v>
      </c>
      <c r="Q8" s="268">
        <f t="shared" si="0"/>
        <v>0</v>
      </c>
      <c r="R8" s="269">
        <f t="shared" si="0"/>
        <v>0</v>
      </c>
      <c r="S8" s="270">
        <f t="shared" si="0"/>
        <v>0</v>
      </c>
      <c r="T8" s="271">
        <f t="shared" si="0"/>
        <v>0</v>
      </c>
      <c r="U8" s="269">
        <f t="shared" si="0"/>
        <v>0</v>
      </c>
    </row>
    <row r="9" spans="1:21" ht="24.75" customHeight="1">
      <c r="A9" s="263"/>
      <c r="B9" s="263"/>
      <c r="C9" s="263"/>
      <c r="D9" s="264" t="s">
        <v>23</v>
      </c>
      <c r="E9" s="265" t="s">
        <v>24</v>
      </c>
      <c r="F9" s="266">
        <f t="shared" ref="F9:U9" si="1">SUM(F10:F11)</f>
        <v>1163.73</v>
      </c>
      <c r="G9" s="267">
        <f t="shared" si="1"/>
        <v>325.5</v>
      </c>
      <c r="H9" s="268">
        <f t="shared" si="1"/>
        <v>325.5</v>
      </c>
      <c r="I9" s="268">
        <f t="shared" si="1"/>
        <v>0</v>
      </c>
      <c r="J9" s="268">
        <f t="shared" si="1"/>
        <v>0</v>
      </c>
      <c r="K9" s="268">
        <f t="shared" si="1"/>
        <v>838.23</v>
      </c>
      <c r="L9" s="268">
        <f t="shared" si="1"/>
        <v>838.23</v>
      </c>
      <c r="M9" s="266">
        <f t="shared" si="1"/>
        <v>0</v>
      </c>
      <c r="N9" s="268">
        <f t="shared" si="1"/>
        <v>0</v>
      </c>
      <c r="O9" s="268">
        <f t="shared" si="1"/>
        <v>0</v>
      </c>
      <c r="P9" s="268">
        <f t="shared" si="1"/>
        <v>0</v>
      </c>
      <c r="Q9" s="268">
        <f t="shared" si="1"/>
        <v>0</v>
      </c>
      <c r="R9" s="269">
        <f t="shared" si="1"/>
        <v>0</v>
      </c>
      <c r="S9" s="270">
        <f t="shared" si="1"/>
        <v>0</v>
      </c>
      <c r="T9" s="271">
        <f t="shared" si="1"/>
        <v>0</v>
      </c>
      <c r="U9" s="269">
        <f t="shared" si="1"/>
        <v>0</v>
      </c>
    </row>
    <row r="10" spans="1:21" ht="24.75" customHeight="1">
      <c r="A10" s="263" t="s">
        <v>409</v>
      </c>
      <c r="B10" s="263" t="s">
        <v>25</v>
      </c>
      <c r="C10" s="263" t="s">
        <v>26</v>
      </c>
      <c r="D10" s="264" t="s">
        <v>27</v>
      </c>
      <c r="E10" s="265" t="s">
        <v>28</v>
      </c>
      <c r="F10" s="266">
        <v>1157.6300000000001</v>
      </c>
      <c r="G10" s="267">
        <v>319.39999999999998</v>
      </c>
      <c r="H10" s="268">
        <v>319.39999999999998</v>
      </c>
      <c r="I10" s="268">
        <v>0</v>
      </c>
      <c r="J10" s="268">
        <v>0</v>
      </c>
      <c r="K10" s="268">
        <v>838.23</v>
      </c>
      <c r="L10" s="268">
        <v>838.23</v>
      </c>
      <c r="M10" s="266">
        <v>0</v>
      </c>
      <c r="N10" s="268">
        <v>0</v>
      </c>
      <c r="O10" s="268">
        <v>0</v>
      </c>
      <c r="P10" s="268">
        <v>0</v>
      </c>
      <c r="Q10" s="268">
        <v>0</v>
      </c>
      <c r="R10" s="269">
        <v>0</v>
      </c>
      <c r="S10" s="270">
        <v>0</v>
      </c>
      <c r="T10" s="271">
        <v>0</v>
      </c>
      <c r="U10" s="269">
        <v>0</v>
      </c>
    </row>
    <row r="11" spans="1:21" ht="24.75" customHeight="1">
      <c r="A11" s="263" t="s">
        <v>405</v>
      </c>
      <c r="B11" s="263" t="s">
        <v>406</v>
      </c>
      <c r="C11" s="263" t="s">
        <v>407</v>
      </c>
      <c r="D11" s="264" t="s">
        <v>27</v>
      </c>
      <c r="E11" s="265" t="s">
        <v>408</v>
      </c>
      <c r="F11" s="266">
        <v>6.1</v>
      </c>
      <c r="G11" s="267">
        <v>6.1</v>
      </c>
      <c r="H11" s="268">
        <v>6.1</v>
      </c>
      <c r="I11" s="268">
        <v>0</v>
      </c>
      <c r="J11" s="268">
        <v>0</v>
      </c>
      <c r="K11" s="268">
        <v>0</v>
      </c>
      <c r="L11" s="268">
        <v>0</v>
      </c>
      <c r="M11" s="266">
        <v>0</v>
      </c>
      <c r="N11" s="268">
        <v>0</v>
      </c>
      <c r="O11" s="268">
        <v>0</v>
      </c>
      <c r="P11" s="268">
        <v>0</v>
      </c>
      <c r="Q11" s="268">
        <v>0</v>
      </c>
      <c r="R11" s="269">
        <v>0</v>
      </c>
      <c r="S11" s="270">
        <v>0</v>
      </c>
      <c r="T11" s="271">
        <v>0</v>
      </c>
      <c r="U11" s="269">
        <v>0</v>
      </c>
    </row>
    <row r="12" spans="1:21" ht="24.75" customHeight="1">
      <c r="D12" s="106"/>
      <c r="E12" s="107"/>
      <c r="F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9"/>
      <c r="S12" s="110"/>
      <c r="T12" s="110"/>
      <c r="U12" s="110"/>
    </row>
    <row r="13" spans="1:21" ht="24.75" customHeight="1">
      <c r="D13" s="106"/>
      <c r="E13" s="107"/>
      <c r="F13" s="108"/>
      <c r="J13" s="108"/>
      <c r="K13" s="108"/>
      <c r="L13" s="108"/>
      <c r="M13" s="108"/>
      <c r="N13" s="108"/>
      <c r="O13" s="108"/>
      <c r="P13" s="108"/>
      <c r="Q13" s="108"/>
      <c r="R13" s="109"/>
      <c r="S13" s="110"/>
      <c r="T13" s="110"/>
    </row>
    <row r="14" spans="1:21" ht="24.75" customHeight="1">
      <c r="D14" s="106"/>
      <c r="F14" s="108"/>
      <c r="J14" s="108"/>
      <c r="L14" s="108"/>
      <c r="M14" s="108"/>
      <c r="N14" s="108"/>
      <c r="O14" s="108"/>
      <c r="P14" s="108"/>
      <c r="Q14" s="108"/>
      <c r="R14" s="109"/>
      <c r="S14" s="110"/>
      <c r="T14" s="110"/>
    </row>
    <row r="15" spans="1:21" ht="24.75" customHeight="1">
      <c r="F15" s="108"/>
      <c r="O15" s="108"/>
      <c r="P15" s="108"/>
      <c r="Q15" s="108"/>
      <c r="S15" s="110"/>
    </row>
    <row r="16" spans="1:21" ht="24.75" customHeight="1">
      <c r="F16" s="108"/>
      <c r="O16" s="108"/>
      <c r="P16" s="108"/>
      <c r="Q16" s="108"/>
    </row>
    <row r="17" spans="1:22" ht="24.75" customHeight="1">
      <c r="A17"/>
      <c r="B17"/>
      <c r="C17"/>
      <c r="D17"/>
      <c r="E17"/>
      <c r="F17"/>
      <c r="O17" s="108"/>
      <c r="P17"/>
      <c r="Q17"/>
      <c r="R17"/>
      <c r="S17"/>
      <c r="T17"/>
      <c r="U17"/>
      <c r="V17"/>
    </row>
    <row r="18" spans="1:22" ht="24.75" customHeight="1">
      <c r="A18"/>
      <c r="B18"/>
      <c r="C18"/>
      <c r="D18"/>
      <c r="E18"/>
      <c r="F18"/>
      <c r="G18" s="108"/>
      <c r="P18"/>
      <c r="Q18"/>
      <c r="R18"/>
      <c r="S18"/>
      <c r="T18"/>
      <c r="U18"/>
      <c r="V18"/>
    </row>
    <row r="19" spans="1:22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1:22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22" ht="24.7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  <row r="22" spans="1:22" ht="24.7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</row>
    <row r="23" spans="1:22" ht="24.7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</row>
    <row r="24" spans="1:22" ht="24.7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</row>
    <row r="25" spans="1:22" ht="24.7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</row>
    <row r="26" spans="1:22" ht="24.7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</row>
    <row r="27" spans="1:22" ht="24.7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</row>
    <row r="28" spans="1:22" ht="24.7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</row>
    <row r="29" spans="1:22" ht="24.7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</row>
    <row r="30" spans="1:22" ht="24.7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</row>
    <row r="31" spans="1:22" ht="24.7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</row>
    <row r="32" spans="1:22" ht="24.7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</row>
    <row r="33" spans="1:22" ht="24.7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</row>
    <row r="34" spans="1:22" ht="24.7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</row>
    <row r="35" spans="1:22" ht="24.7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</row>
    <row r="36" spans="1:22" ht="24.7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</row>
    <row r="37" spans="1:22" ht="24.7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</row>
    <row r="38" spans="1:22" ht="24.7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</row>
    <row r="39" spans="1:22" ht="24.7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</row>
    <row r="40" spans="1:22" ht="24.7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</row>
    <row r="41" spans="1:22" ht="24.7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</row>
    <row r="42" spans="1:22" ht="24.7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</row>
    <row r="43" spans="1:22" ht="24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</row>
    <row r="44" spans="1:22" ht="24.7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</row>
    <row r="45" spans="1:22" ht="24.7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</row>
    <row r="46" spans="1:22" ht="24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</row>
    <row r="47" spans="1:22" ht="24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</row>
    <row r="48" spans="1:22" ht="24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</row>
    <row r="49" spans="1:22" ht="24.7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</row>
    <row r="50" spans="1:22" ht="24.7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</row>
    <row r="51" spans="1:22" ht="24.7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</row>
    <row r="52" spans="1:22" ht="24.7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</row>
    <row r="53" spans="1:22" ht="24.7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</row>
    <row r="54" spans="1:22" ht="24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</row>
    <row r="55" spans="1:22" ht="24.7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</row>
    <row r="56" spans="1:22" ht="24.7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</row>
    <row r="57" spans="1:22" ht="24.7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</row>
    <row r="58" spans="1:22" ht="24.7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</row>
    <row r="59" spans="1:22" ht="24.7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</row>
    <row r="60" spans="1:22" ht="24.7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</row>
    <row r="61" spans="1:22" ht="24.7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</row>
    <row r="62" spans="1:22" ht="24.7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</row>
    <row r="63" spans="1:22" ht="24.7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</row>
    <row r="64" spans="1:22" ht="24.7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</row>
    <row r="65" spans="1:22" ht="24.7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</row>
    <row r="66" spans="1:22" ht="24.7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</row>
    <row r="67" spans="1:22" ht="24.7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</row>
    <row r="68" spans="1:22" ht="24.7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</row>
    <row r="69" spans="1:22" ht="24.7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</row>
    <row r="70" spans="1:22" ht="24.7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</row>
    <row r="71" spans="1:22" ht="24.7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</row>
    <row r="72" spans="1:22" ht="24.7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</row>
    <row r="73" spans="1:22" ht="24.7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</row>
    <row r="74" spans="1:22" ht="24.7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</row>
  </sheetData>
  <sheetProtection formatCells="0" formatColumns="0" formatRows="0"/>
  <mergeCells count="24">
    <mergeCell ref="U4:U6"/>
    <mergeCell ref="E4:E6"/>
    <mergeCell ref="F4:F5"/>
    <mergeCell ref="K5:K6"/>
    <mergeCell ref="G5:G6"/>
    <mergeCell ref="H5:H6"/>
    <mergeCell ref="I5:I6"/>
    <mergeCell ref="J5:J6"/>
    <mergeCell ref="C5:C6"/>
    <mergeCell ref="D4:D6"/>
    <mergeCell ref="S4:S6"/>
    <mergeCell ref="R5:R6"/>
    <mergeCell ref="Q5:Q6"/>
    <mergeCell ref="T4:T6"/>
    <mergeCell ref="T3:U3"/>
    <mergeCell ref="A2:U2"/>
    <mergeCell ref="K4:R4"/>
    <mergeCell ref="O5:O6"/>
    <mergeCell ref="P5:P6"/>
    <mergeCell ref="L5:L6"/>
    <mergeCell ref="M5:M6"/>
    <mergeCell ref="N5:N6"/>
    <mergeCell ref="A5:A6"/>
    <mergeCell ref="B5:B6"/>
  </mergeCells>
  <phoneticPr fontId="1" type="noConversion"/>
  <printOptions horizontalCentered="1"/>
  <pageMargins left="0.55118109297564644" right="0.55118109297564644" top="0.78740157480314954" bottom="0.59055118110236215" header="0.51181100484893072" footer="0.51181100484893072"/>
  <pageSetup paperSize="9" scale="72" orientation="landscape" horizontalDpi="1200" verticalDpi="1200" r:id="rId1"/>
  <headerFooter alignWithMargins="0">
    <oddFooter xml:space="preserve">第 &amp;P 页,共 &amp;N 页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U73"/>
  <sheetViews>
    <sheetView showGridLines="0" showZeros="0" tabSelected="1" workbookViewId="0"/>
  </sheetViews>
  <sheetFormatPr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10" width="7.25" customWidth="1"/>
    <col min="11" max="11" width="8.75" customWidth="1"/>
    <col min="12" max="12" width="9.25" customWidth="1"/>
    <col min="13" max="21" width="7.25" customWidth="1"/>
  </cols>
  <sheetData>
    <row r="1" spans="1:21" ht="14.25" customHeight="1">
      <c r="A1" s="238"/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89" t="s">
        <v>295</v>
      </c>
    </row>
    <row r="2" spans="1:21" ht="24.75" customHeight="1">
      <c r="A2" s="417" t="s">
        <v>361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</row>
    <row r="3" spans="1:21" ht="19.5" customHeight="1">
      <c r="A3" s="238"/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425" t="s">
        <v>337</v>
      </c>
      <c r="U3" s="425"/>
    </row>
    <row r="4" spans="1:21" ht="27.75" customHeight="1">
      <c r="A4" s="419" t="s">
        <v>381</v>
      </c>
      <c r="B4" s="420"/>
      <c r="C4" s="421"/>
      <c r="D4" s="422" t="s">
        <v>382</v>
      </c>
      <c r="E4" s="422" t="s">
        <v>230</v>
      </c>
      <c r="F4" s="422" t="s">
        <v>383</v>
      </c>
      <c r="G4" s="418" t="s">
        <v>384</v>
      </c>
      <c r="H4" s="418" t="s">
        <v>351</v>
      </c>
      <c r="I4" s="418" t="s">
        <v>385</v>
      </c>
      <c r="J4" s="418" t="s">
        <v>386</v>
      </c>
      <c r="K4" s="418" t="s">
        <v>352</v>
      </c>
      <c r="L4" s="418" t="s">
        <v>353</v>
      </c>
      <c r="M4" s="418" t="s">
        <v>354</v>
      </c>
      <c r="N4" s="418" t="s">
        <v>355</v>
      </c>
      <c r="O4" s="418" t="s">
        <v>227</v>
      </c>
      <c r="P4" s="418" t="s">
        <v>356</v>
      </c>
      <c r="Q4" s="418" t="s">
        <v>357</v>
      </c>
      <c r="R4" s="418" t="s">
        <v>358</v>
      </c>
      <c r="S4" s="418" t="s">
        <v>359</v>
      </c>
      <c r="T4" s="418" t="s">
        <v>360</v>
      </c>
      <c r="U4" s="418" t="s">
        <v>229</v>
      </c>
    </row>
    <row r="5" spans="1:21" ht="13.5" customHeight="1">
      <c r="A5" s="422" t="s">
        <v>387</v>
      </c>
      <c r="B5" s="422" t="s">
        <v>388</v>
      </c>
      <c r="C5" s="422" t="s">
        <v>389</v>
      </c>
      <c r="D5" s="423"/>
      <c r="E5" s="423"/>
      <c r="F5" s="423"/>
      <c r="G5" s="418"/>
      <c r="H5" s="418"/>
      <c r="I5" s="418"/>
      <c r="J5" s="418"/>
      <c r="K5" s="418"/>
      <c r="L5" s="418"/>
      <c r="M5" s="418"/>
      <c r="N5" s="418"/>
      <c r="O5" s="418"/>
      <c r="P5" s="418"/>
      <c r="Q5" s="418"/>
      <c r="R5" s="418"/>
      <c r="S5" s="418"/>
      <c r="T5" s="418"/>
      <c r="U5" s="418"/>
    </row>
    <row r="6" spans="1:21" ht="18" customHeight="1">
      <c r="A6" s="424"/>
      <c r="B6" s="424"/>
      <c r="C6" s="424"/>
      <c r="D6" s="424"/>
      <c r="E6" s="424"/>
      <c r="F6" s="424"/>
      <c r="G6" s="418"/>
      <c r="H6" s="418"/>
      <c r="I6" s="418"/>
      <c r="J6" s="418"/>
      <c r="K6" s="418"/>
      <c r="L6" s="418"/>
      <c r="M6" s="418"/>
      <c r="N6" s="418"/>
      <c r="O6" s="418"/>
      <c r="P6" s="418"/>
      <c r="Q6" s="418"/>
      <c r="R6" s="418"/>
      <c r="S6" s="418"/>
      <c r="T6" s="418"/>
      <c r="U6" s="418"/>
    </row>
    <row r="7" spans="1:21" s="247" customFormat="1" ht="29.25" customHeight="1">
      <c r="A7" s="272"/>
      <c r="B7" s="272"/>
      <c r="C7" s="272"/>
      <c r="D7" s="272"/>
      <c r="E7" s="244" t="s">
        <v>203</v>
      </c>
      <c r="F7" s="273">
        <f t="shared" ref="F7:U7" si="0">F8</f>
        <v>1163.73</v>
      </c>
      <c r="G7" s="274">
        <f t="shared" si="0"/>
        <v>325.5</v>
      </c>
      <c r="H7" s="274">
        <f t="shared" si="0"/>
        <v>838.23</v>
      </c>
      <c r="I7" s="274">
        <f t="shared" si="0"/>
        <v>0</v>
      </c>
      <c r="J7" s="274">
        <f t="shared" si="0"/>
        <v>0</v>
      </c>
      <c r="K7" s="274">
        <f t="shared" si="0"/>
        <v>0</v>
      </c>
      <c r="L7" s="274">
        <f t="shared" si="0"/>
        <v>0</v>
      </c>
      <c r="M7" s="274">
        <f t="shared" si="0"/>
        <v>0</v>
      </c>
      <c r="N7" s="274">
        <f t="shared" si="0"/>
        <v>0</v>
      </c>
      <c r="O7" s="274">
        <f t="shared" si="0"/>
        <v>0</v>
      </c>
      <c r="P7" s="274">
        <f t="shared" si="0"/>
        <v>0</v>
      </c>
      <c r="Q7" s="274">
        <f t="shared" si="0"/>
        <v>0</v>
      </c>
      <c r="R7" s="274">
        <f t="shared" si="0"/>
        <v>0</v>
      </c>
      <c r="S7" s="274">
        <f t="shared" si="0"/>
        <v>0</v>
      </c>
      <c r="T7" s="274">
        <f t="shared" si="0"/>
        <v>0</v>
      </c>
      <c r="U7" s="274">
        <f t="shared" si="0"/>
        <v>0</v>
      </c>
    </row>
    <row r="8" spans="1:21" ht="29.25" customHeight="1">
      <c r="A8" s="272"/>
      <c r="B8" s="272"/>
      <c r="C8" s="272"/>
      <c r="D8" s="272" t="s">
        <v>23</v>
      </c>
      <c r="E8" s="244" t="s">
        <v>24</v>
      </c>
      <c r="F8" s="273">
        <f t="shared" ref="F8:U8" si="1">SUM(F9:F10)</f>
        <v>1163.73</v>
      </c>
      <c r="G8" s="274">
        <f t="shared" si="1"/>
        <v>325.5</v>
      </c>
      <c r="H8" s="274">
        <f t="shared" si="1"/>
        <v>838.23</v>
      </c>
      <c r="I8" s="274">
        <f t="shared" si="1"/>
        <v>0</v>
      </c>
      <c r="J8" s="274">
        <f t="shared" si="1"/>
        <v>0</v>
      </c>
      <c r="K8" s="274">
        <f t="shared" si="1"/>
        <v>0</v>
      </c>
      <c r="L8" s="274">
        <f t="shared" si="1"/>
        <v>0</v>
      </c>
      <c r="M8" s="274">
        <f t="shared" si="1"/>
        <v>0</v>
      </c>
      <c r="N8" s="274">
        <f t="shared" si="1"/>
        <v>0</v>
      </c>
      <c r="O8" s="274">
        <f t="shared" si="1"/>
        <v>0</v>
      </c>
      <c r="P8" s="274">
        <f t="shared" si="1"/>
        <v>0</v>
      </c>
      <c r="Q8" s="274">
        <f t="shared" si="1"/>
        <v>0</v>
      </c>
      <c r="R8" s="274">
        <f t="shared" si="1"/>
        <v>0</v>
      </c>
      <c r="S8" s="274">
        <f t="shared" si="1"/>
        <v>0</v>
      </c>
      <c r="T8" s="274">
        <f t="shared" si="1"/>
        <v>0</v>
      </c>
      <c r="U8" s="274">
        <f t="shared" si="1"/>
        <v>0</v>
      </c>
    </row>
    <row r="9" spans="1:21" ht="29.25" customHeight="1">
      <c r="A9" s="272" t="s">
        <v>409</v>
      </c>
      <c r="B9" s="272" t="s">
        <v>25</v>
      </c>
      <c r="C9" s="272" t="s">
        <v>26</v>
      </c>
      <c r="D9" s="272" t="s">
        <v>27</v>
      </c>
      <c r="E9" s="244" t="s">
        <v>28</v>
      </c>
      <c r="F9" s="273">
        <v>1157.6300000000001</v>
      </c>
      <c r="G9" s="274">
        <v>319.39999999999998</v>
      </c>
      <c r="H9" s="274">
        <v>838.23</v>
      </c>
      <c r="I9" s="274">
        <v>0</v>
      </c>
      <c r="J9" s="274">
        <v>0</v>
      </c>
      <c r="K9" s="274">
        <v>0</v>
      </c>
      <c r="L9" s="274">
        <v>0</v>
      </c>
      <c r="M9" s="274">
        <v>0</v>
      </c>
      <c r="N9" s="274">
        <v>0</v>
      </c>
      <c r="O9" s="274">
        <v>0</v>
      </c>
      <c r="P9" s="274">
        <v>0</v>
      </c>
      <c r="Q9" s="274">
        <v>0</v>
      </c>
      <c r="R9" s="274">
        <v>0</v>
      </c>
      <c r="S9" s="274">
        <v>0</v>
      </c>
      <c r="T9" s="274">
        <v>0</v>
      </c>
      <c r="U9" s="274">
        <v>0</v>
      </c>
    </row>
    <row r="10" spans="1:21" ht="29.25" customHeight="1">
      <c r="A10" s="272" t="s">
        <v>405</v>
      </c>
      <c r="B10" s="272" t="s">
        <v>406</v>
      </c>
      <c r="C10" s="272" t="s">
        <v>407</v>
      </c>
      <c r="D10" s="272" t="s">
        <v>27</v>
      </c>
      <c r="E10" s="244" t="s">
        <v>408</v>
      </c>
      <c r="F10" s="273">
        <v>6.1</v>
      </c>
      <c r="G10" s="274">
        <v>6.1</v>
      </c>
      <c r="H10" s="274">
        <v>0</v>
      </c>
      <c r="I10" s="274">
        <v>0</v>
      </c>
      <c r="J10" s="274">
        <v>0</v>
      </c>
      <c r="K10" s="274">
        <v>0</v>
      </c>
      <c r="L10" s="274">
        <v>0</v>
      </c>
      <c r="M10" s="274">
        <v>0</v>
      </c>
      <c r="N10" s="274">
        <v>0</v>
      </c>
      <c r="O10" s="274">
        <v>0</v>
      </c>
      <c r="P10" s="274">
        <v>0</v>
      </c>
      <c r="Q10" s="274">
        <v>0</v>
      </c>
      <c r="R10" s="274">
        <v>0</v>
      </c>
      <c r="S10" s="274">
        <v>0</v>
      </c>
      <c r="T10" s="274">
        <v>0</v>
      </c>
      <c r="U10" s="274">
        <v>0</v>
      </c>
    </row>
    <row r="11" spans="1:21" ht="29.25" customHeight="1"/>
    <row r="12" spans="1:21" ht="29.25" customHeight="1"/>
    <row r="13" spans="1:21" ht="29.25" customHeight="1"/>
    <row r="14" spans="1:21" ht="29.25" customHeight="1"/>
    <row r="15" spans="1:21" ht="29.25" customHeight="1"/>
    <row r="16" spans="1:21" ht="29.25" customHeight="1"/>
    <row r="17" ht="29.25" customHeight="1"/>
    <row r="18" ht="29.25" customHeight="1"/>
    <row r="19" ht="29.25" customHeight="1"/>
    <row r="20" ht="29.25" customHeight="1"/>
    <row r="21" ht="29.25" customHeight="1"/>
    <row r="22" ht="29.25" customHeight="1"/>
    <row r="23" ht="29.25" customHeight="1"/>
    <row r="24" ht="29.25" customHeight="1"/>
    <row r="25" ht="29.25" customHeight="1"/>
    <row r="26" ht="29.25" customHeight="1"/>
    <row r="27" ht="29.25" customHeight="1"/>
    <row r="28" ht="29.25" customHeight="1"/>
    <row r="29" ht="29.25" customHeight="1"/>
    <row r="30" ht="29.25" customHeight="1"/>
    <row r="31" ht="29.25" customHeight="1"/>
    <row r="32" ht="29.25" customHeight="1"/>
    <row r="33" ht="29.25" customHeight="1"/>
    <row r="34" ht="29.25" customHeight="1"/>
    <row r="35" ht="29.25" customHeight="1"/>
    <row r="36" ht="29.25" customHeight="1"/>
    <row r="37" ht="29.25" customHeight="1"/>
    <row r="38" ht="29.25" customHeight="1"/>
    <row r="39" ht="29.25" customHeight="1"/>
    <row r="40" ht="29.25" customHeight="1"/>
    <row r="41" ht="29.25" customHeight="1"/>
    <row r="42" ht="29.25" customHeight="1"/>
    <row r="43" ht="29.25" customHeight="1"/>
    <row r="44" ht="29.25" customHeight="1"/>
    <row r="45" ht="29.25" customHeight="1"/>
    <row r="46" ht="29.25" customHeight="1"/>
    <row r="47" ht="29.25" customHeight="1"/>
    <row r="48" ht="29.25" customHeight="1"/>
    <row r="49" ht="29.25" customHeight="1"/>
    <row r="50" ht="29.25" customHeight="1"/>
    <row r="51" ht="29.25" customHeight="1"/>
    <row r="52" ht="29.25" customHeight="1"/>
    <row r="53" ht="29.25" customHeight="1"/>
    <row r="54" ht="29.25" customHeight="1"/>
    <row r="55" ht="29.25" customHeight="1"/>
    <row r="56" ht="29.25" customHeight="1"/>
    <row r="57" ht="29.25" customHeight="1"/>
    <row r="58" ht="29.25" customHeight="1"/>
    <row r="59" ht="29.25" customHeight="1"/>
    <row r="60" ht="29.25" customHeight="1"/>
    <row r="61" ht="29.25" customHeight="1"/>
    <row r="62" ht="29.25" customHeight="1"/>
    <row r="63" ht="29.25" customHeight="1"/>
    <row r="64" ht="29.25" customHeight="1"/>
    <row r="65" ht="29.25" customHeight="1"/>
    <row r="66" ht="29.25" customHeight="1"/>
    <row r="67" ht="29.25" customHeight="1"/>
    <row r="68" ht="29.25" customHeight="1"/>
    <row r="69" ht="29.25" customHeight="1"/>
    <row r="70" ht="29.25" customHeight="1"/>
    <row r="71" ht="29.25" customHeight="1"/>
    <row r="72" ht="29.25" customHeight="1"/>
    <row r="73" ht="29.25" customHeight="1"/>
  </sheetData>
  <sheetProtection formatCells="0" formatColumns="0" formatRows="0"/>
  <mergeCells count="24">
    <mergeCell ref="T3:U3"/>
    <mergeCell ref="P4:P6"/>
    <mergeCell ref="Q4:Q6"/>
    <mergeCell ref="R4:R6"/>
    <mergeCell ref="C5:C6"/>
    <mergeCell ref="O4:O6"/>
    <mergeCell ref="H4:H6"/>
    <mergeCell ref="I4:I6"/>
    <mergeCell ref="J4:J6"/>
    <mergeCell ref="K4:K6"/>
    <mergeCell ref="L4:L6"/>
    <mergeCell ref="M4:M6"/>
    <mergeCell ref="G4:G6"/>
    <mergeCell ref="N4:N6"/>
    <mergeCell ref="A2:U2"/>
    <mergeCell ref="S4:S6"/>
    <mergeCell ref="T4:T6"/>
    <mergeCell ref="U4:U6"/>
    <mergeCell ref="A4:C4"/>
    <mergeCell ref="E4:E6"/>
    <mergeCell ref="A5:A6"/>
    <mergeCell ref="F4:F6"/>
    <mergeCell ref="D4:D6"/>
    <mergeCell ref="B5:B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68"/>
  <sheetViews>
    <sheetView showGridLines="0" showZeros="0" workbookViewId="0"/>
  </sheetViews>
  <sheetFormatPr defaultColWidth="6.75" defaultRowHeight="23.1" customHeight="1"/>
  <cols>
    <col min="1" max="3" width="3.625" style="114" customWidth="1"/>
    <col min="4" max="4" width="7.25" style="114" customWidth="1"/>
    <col min="5" max="5" width="19.5" style="114" customWidth="1"/>
    <col min="6" max="6" width="9" style="114" customWidth="1"/>
    <col min="7" max="7" width="8.5" style="114" customWidth="1"/>
    <col min="8" max="11" width="7.5" style="114" customWidth="1"/>
    <col min="12" max="12" width="7.5" style="116" customWidth="1"/>
    <col min="13" max="21" width="7.5" style="114" customWidth="1"/>
    <col min="22" max="22" width="8.125" style="114" customWidth="1"/>
    <col min="23" max="25" width="7.5" style="114" customWidth="1"/>
    <col min="26" max="16384" width="6.75" style="114"/>
  </cols>
  <sheetData>
    <row r="1" spans="1:254" ht="23.1" customHeight="1">
      <c r="B1" s="115"/>
      <c r="C1" s="115"/>
      <c r="D1" s="115"/>
      <c r="E1" s="115"/>
      <c r="F1" s="115"/>
      <c r="G1" s="115"/>
      <c r="H1" s="115"/>
      <c r="I1" s="115"/>
      <c r="J1" s="115"/>
      <c r="K1" s="115"/>
      <c r="M1" s="115"/>
      <c r="N1" s="115"/>
      <c r="O1" s="115"/>
      <c r="P1" s="115"/>
      <c r="Q1" s="115"/>
      <c r="R1" s="115"/>
      <c r="S1" s="115"/>
      <c r="T1" s="115"/>
      <c r="U1" s="115"/>
      <c r="Y1" s="117" t="s">
        <v>296</v>
      </c>
      <c r="Z1" s="118"/>
    </row>
    <row r="2" spans="1:254" ht="23.1" customHeight="1">
      <c r="A2" s="432" t="s">
        <v>231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</row>
    <row r="3" spans="1:254" ht="23.1" customHeight="1">
      <c r="A3" s="119"/>
      <c r="B3" s="119"/>
      <c r="C3" s="119"/>
      <c r="D3" s="120"/>
      <c r="E3" s="120"/>
      <c r="F3" s="120"/>
      <c r="G3" s="120"/>
      <c r="H3" s="120"/>
      <c r="I3" s="120"/>
      <c r="J3" s="120"/>
      <c r="K3" s="120"/>
      <c r="M3" s="120"/>
      <c r="N3" s="120"/>
      <c r="O3" s="120"/>
      <c r="P3" s="120"/>
      <c r="Q3" s="120"/>
      <c r="R3" s="120"/>
      <c r="S3" s="120"/>
      <c r="T3" s="120"/>
      <c r="U3" s="120"/>
      <c r="X3" s="426" t="s">
        <v>337</v>
      </c>
      <c r="Y3" s="426"/>
      <c r="Z3" s="121"/>
    </row>
    <row r="4" spans="1:254" ht="27" customHeight="1">
      <c r="A4" s="437" t="s">
        <v>212</v>
      </c>
      <c r="B4" s="437"/>
      <c r="C4" s="437"/>
      <c r="D4" s="427" t="s">
        <v>201</v>
      </c>
      <c r="E4" s="427" t="s">
        <v>213</v>
      </c>
      <c r="F4" s="427" t="s">
        <v>214</v>
      </c>
      <c r="G4" s="429" t="s">
        <v>232</v>
      </c>
      <c r="H4" s="430"/>
      <c r="I4" s="430"/>
      <c r="J4" s="430"/>
      <c r="K4" s="430"/>
      <c r="L4" s="431"/>
      <c r="M4" s="436" t="s">
        <v>233</v>
      </c>
      <c r="N4" s="436"/>
      <c r="O4" s="436"/>
      <c r="P4" s="436"/>
      <c r="Q4" s="436"/>
      <c r="R4" s="436"/>
      <c r="S4" s="436"/>
      <c r="T4" s="436"/>
      <c r="U4" s="433" t="s">
        <v>292</v>
      </c>
      <c r="V4" s="427" t="s">
        <v>234</v>
      </c>
      <c r="W4" s="427"/>
      <c r="X4" s="427"/>
      <c r="Y4" s="427"/>
    </row>
    <row r="5" spans="1:254" ht="27" customHeight="1">
      <c r="A5" s="427" t="s">
        <v>215</v>
      </c>
      <c r="B5" s="427" t="s">
        <v>216</v>
      </c>
      <c r="C5" s="427" t="s">
        <v>217</v>
      </c>
      <c r="D5" s="427"/>
      <c r="E5" s="427"/>
      <c r="F5" s="427"/>
      <c r="G5" s="427" t="s">
        <v>203</v>
      </c>
      <c r="H5" s="427" t="s">
        <v>235</v>
      </c>
      <c r="I5" s="427" t="s">
        <v>277</v>
      </c>
      <c r="J5" s="427" t="s">
        <v>278</v>
      </c>
      <c r="K5" s="428" t="s">
        <v>279</v>
      </c>
      <c r="L5" s="427" t="s">
        <v>280</v>
      </c>
      <c r="M5" s="427" t="s">
        <v>293</v>
      </c>
      <c r="N5" s="427" t="s">
        <v>281</v>
      </c>
      <c r="O5" s="427" t="s">
        <v>282</v>
      </c>
      <c r="P5" s="427" t="s">
        <v>283</v>
      </c>
      <c r="Q5" s="428" t="s">
        <v>236</v>
      </c>
      <c r="R5" s="427" t="s">
        <v>237</v>
      </c>
      <c r="S5" s="427" t="s">
        <v>238</v>
      </c>
      <c r="T5" s="427" t="s">
        <v>284</v>
      </c>
      <c r="U5" s="434"/>
      <c r="V5" s="427" t="s">
        <v>203</v>
      </c>
      <c r="W5" s="427" t="s">
        <v>239</v>
      </c>
      <c r="X5" s="427" t="s">
        <v>240</v>
      </c>
      <c r="Y5" s="427" t="s">
        <v>234</v>
      </c>
    </row>
    <row r="6" spans="1:254" ht="27" customHeight="1">
      <c r="A6" s="427"/>
      <c r="B6" s="427"/>
      <c r="C6" s="427"/>
      <c r="D6" s="427"/>
      <c r="E6" s="427"/>
      <c r="F6" s="427"/>
      <c r="G6" s="427"/>
      <c r="H6" s="427"/>
      <c r="I6" s="427"/>
      <c r="J6" s="427"/>
      <c r="K6" s="428"/>
      <c r="L6" s="427"/>
      <c r="M6" s="427"/>
      <c r="N6" s="427"/>
      <c r="O6" s="427"/>
      <c r="P6" s="427"/>
      <c r="Q6" s="428"/>
      <c r="R6" s="427"/>
      <c r="S6" s="427"/>
      <c r="T6" s="427"/>
      <c r="U6" s="435"/>
      <c r="V6" s="427"/>
      <c r="W6" s="427"/>
      <c r="X6" s="427"/>
      <c r="Y6" s="427"/>
    </row>
    <row r="7" spans="1:254" ht="23.1" customHeight="1">
      <c r="A7" s="122" t="s">
        <v>206</v>
      </c>
      <c r="B7" s="122" t="s">
        <v>206</v>
      </c>
      <c r="C7" s="122" t="s">
        <v>206</v>
      </c>
      <c r="D7" s="122" t="s">
        <v>206</v>
      </c>
      <c r="E7" s="122" t="s">
        <v>206</v>
      </c>
      <c r="F7" s="122">
        <v>1</v>
      </c>
      <c r="G7" s="122">
        <v>2</v>
      </c>
      <c r="H7" s="122">
        <v>3</v>
      </c>
      <c r="I7" s="122">
        <v>4</v>
      </c>
      <c r="J7" s="122">
        <v>5</v>
      </c>
      <c r="K7" s="122">
        <v>6</v>
      </c>
      <c r="L7" s="122">
        <v>7</v>
      </c>
      <c r="M7" s="122">
        <v>8</v>
      </c>
      <c r="N7" s="122">
        <v>9</v>
      </c>
      <c r="O7" s="122">
        <v>10</v>
      </c>
      <c r="P7" s="122">
        <v>11</v>
      </c>
      <c r="Q7" s="122">
        <v>12</v>
      </c>
      <c r="R7" s="122">
        <v>13</v>
      </c>
      <c r="S7" s="122">
        <v>14</v>
      </c>
      <c r="T7" s="122">
        <v>15</v>
      </c>
      <c r="U7" s="122">
        <v>16</v>
      </c>
      <c r="V7" s="122">
        <v>17</v>
      </c>
      <c r="W7" s="122">
        <v>18</v>
      </c>
      <c r="X7" s="122">
        <v>19</v>
      </c>
      <c r="Y7" s="122">
        <v>20</v>
      </c>
    </row>
    <row r="8" spans="1:254" s="275" customFormat="1" ht="26.25" customHeight="1">
      <c r="A8" s="276"/>
      <c r="B8" s="276"/>
      <c r="C8" s="276"/>
      <c r="D8" s="277"/>
      <c r="E8" s="277" t="s">
        <v>203</v>
      </c>
      <c r="F8" s="278">
        <f t="shared" ref="F8:Y8" si="0">F9</f>
        <v>325.5</v>
      </c>
      <c r="G8" s="278">
        <f t="shared" si="0"/>
        <v>0</v>
      </c>
      <c r="H8" s="278">
        <f t="shared" si="0"/>
        <v>0</v>
      </c>
      <c r="I8" s="278">
        <f t="shared" si="0"/>
        <v>0</v>
      </c>
      <c r="J8" s="278">
        <f t="shared" si="0"/>
        <v>0</v>
      </c>
      <c r="K8" s="278">
        <f t="shared" si="0"/>
        <v>0</v>
      </c>
      <c r="L8" s="279">
        <f t="shared" si="0"/>
        <v>0</v>
      </c>
      <c r="M8" s="278">
        <f t="shared" si="0"/>
        <v>6.1</v>
      </c>
      <c r="N8" s="278">
        <f t="shared" si="0"/>
        <v>0</v>
      </c>
      <c r="O8" s="278">
        <f t="shared" si="0"/>
        <v>0</v>
      </c>
      <c r="P8" s="278">
        <f t="shared" si="0"/>
        <v>0</v>
      </c>
      <c r="Q8" s="278">
        <f t="shared" si="0"/>
        <v>0</v>
      </c>
      <c r="R8" s="278">
        <f t="shared" si="0"/>
        <v>0</v>
      </c>
      <c r="S8" s="278">
        <f t="shared" si="0"/>
        <v>6.1</v>
      </c>
      <c r="T8" s="278">
        <f t="shared" si="0"/>
        <v>0</v>
      </c>
      <c r="U8" s="278">
        <f t="shared" si="0"/>
        <v>0</v>
      </c>
      <c r="V8" s="278">
        <f t="shared" si="0"/>
        <v>319.39999999999998</v>
      </c>
      <c r="W8" s="278">
        <f t="shared" si="0"/>
        <v>319.39999999999998</v>
      </c>
      <c r="X8" s="278">
        <f t="shared" si="0"/>
        <v>0</v>
      </c>
      <c r="Y8" s="278">
        <f t="shared" si="0"/>
        <v>0</v>
      </c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3"/>
      <c r="DZ8" s="123"/>
      <c r="EA8" s="123"/>
      <c r="EB8" s="123"/>
      <c r="EC8" s="123"/>
      <c r="ED8" s="123"/>
      <c r="EE8" s="123"/>
      <c r="EF8" s="123"/>
      <c r="EG8" s="123"/>
      <c r="EH8" s="123"/>
      <c r="EI8" s="123"/>
      <c r="EJ8" s="123"/>
      <c r="EK8" s="123"/>
      <c r="EL8" s="123"/>
      <c r="EM8" s="123"/>
      <c r="EN8" s="123"/>
      <c r="EO8" s="123"/>
      <c r="EP8" s="123"/>
      <c r="EQ8" s="123"/>
      <c r="ER8" s="123"/>
      <c r="ES8" s="123"/>
      <c r="ET8" s="123"/>
      <c r="EU8" s="123"/>
      <c r="EV8" s="123"/>
      <c r="EW8" s="123"/>
      <c r="EX8" s="123"/>
      <c r="EY8" s="123"/>
      <c r="EZ8" s="123"/>
      <c r="FA8" s="123"/>
      <c r="FB8" s="123"/>
      <c r="FC8" s="123"/>
      <c r="FD8" s="123"/>
      <c r="FE8" s="123"/>
      <c r="FF8" s="123"/>
      <c r="FG8" s="123"/>
      <c r="FH8" s="123"/>
      <c r="FI8" s="123"/>
      <c r="FJ8" s="123"/>
      <c r="FK8" s="123"/>
      <c r="FL8" s="123"/>
      <c r="FM8" s="123"/>
      <c r="FN8" s="123"/>
      <c r="FO8" s="123"/>
      <c r="FP8" s="123"/>
      <c r="FQ8" s="123"/>
      <c r="FR8" s="123"/>
      <c r="FS8" s="123"/>
      <c r="FT8" s="123"/>
      <c r="FU8" s="123"/>
      <c r="FV8" s="123"/>
      <c r="FW8" s="123"/>
      <c r="FX8" s="123"/>
      <c r="FY8" s="123"/>
      <c r="FZ8" s="123"/>
      <c r="GA8" s="123"/>
      <c r="GB8" s="123"/>
      <c r="GC8" s="123"/>
      <c r="GD8" s="123"/>
      <c r="GE8" s="123"/>
      <c r="GF8" s="123"/>
      <c r="GG8" s="123"/>
      <c r="GH8" s="123"/>
      <c r="GI8" s="123"/>
      <c r="GJ8" s="123"/>
      <c r="GK8" s="123"/>
      <c r="GL8" s="123"/>
      <c r="GM8" s="123"/>
      <c r="GN8" s="123"/>
      <c r="GO8" s="123"/>
      <c r="GP8" s="123"/>
      <c r="GQ8" s="123"/>
      <c r="GR8" s="123"/>
      <c r="GS8" s="123"/>
      <c r="GT8" s="123"/>
      <c r="GU8" s="123"/>
      <c r="GV8" s="123"/>
      <c r="GW8" s="123"/>
      <c r="GX8" s="123"/>
      <c r="GY8" s="123"/>
      <c r="GZ8" s="123"/>
      <c r="HA8" s="123"/>
      <c r="HB8" s="123"/>
      <c r="HC8" s="123"/>
      <c r="HD8" s="123"/>
      <c r="HE8" s="123"/>
      <c r="HF8" s="123"/>
      <c r="HG8" s="123"/>
      <c r="HH8" s="123"/>
      <c r="HI8" s="123"/>
      <c r="HJ8" s="123"/>
      <c r="HK8" s="123"/>
      <c r="HL8" s="123"/>
      <c r="HM8" s="123"/>
      <c r="HN8" s="123"/>
      <c r="HO8" s="123"/>
      <c r="HP8" s="123"/>
      <c r="HQ8" s="123"/>
      <c r="HR8" s="123"/>
      <c r="HS8" s="123"/>
      <c r="HT8" s="123"/>
      <c r="HU8" s="123"/>
      <c r="HV8" s="123"/>
      <c r="HW8" s="123"/>
      <c r="HX8" s="123"/>
      <c r="HY8" s="123"/>
      <c r="HZ8" s="123"/>
      <c r="IA8" s="123"/>
      <c r="IB8" s="123"/>
      <c r="IC8" s="123"/>
      <c r="ID8" s="123"/>
      <c r="IE8" s="123"/>
      <c r="IF8" s="123"/>
      <c r="IG8" s="123"/>
      <c r="IH8" s="123"/>
      <c r="II8" s="123"/>
      <c r="IJ8" s="123"/>
      <c r="IK8" s="123"/>
      <c r="IL8" s="123"/>
      <c r="IM8" s="123"/>
      <c r="IN8" s="123"/>
      <c r="IO8" s="123"/>
      <c r="IP8" s="123"/>
      <c r="IQ8" s="123"/>
      <c r="IR8" s="123"/>
      <c r="IS8" s="123"/>
      <c r="IT8" s="123"/>
    </row>
    <row r="9" spans="1:254" ht="26.25" customHeight="1">
      <c r="A9" s="276"/>
      <c r="B9" s="276"/>
      <c r="C9" s="276"/>
      <c r="D9" s="277">
        <v>20401</v>
      </c>
      <c r="E9" s="277" t="s">
        <v>24</v>
      </c>
      <c r="F9" s="278">
        <f t="shared" ref="F9:Y9" si="1">SUM(F10:F11)</f>
        <v>325.5</v>
      </c>
      <c r="G9" s="278">
        <f t="shared" si="1"/>
        <v>0</v>
      </c>
      <c r="H9" s="278">
        <f t="shared" si="1"/>
        <v>0</v>
      </c>
      <c r="I9" s="278">
        <f t="shared" si="1"/>
        <v>0</v>
      </c>
      <c r="J9" s="278">
        <f t="shared" si="1"/>
        <v>0</v>
      </c>
      <c r="K9" s="278">
        <f t="shared" si="1"/>
        <v>0</v>
      </c>
      <c r="L9" s="279">
        <f t="shared" si="1"/>
        <v>0</v>
      </c>
      <c r="M9" s="278">
        <f t="shared" si="1"/>
        <v>6.1</v>
      </c>
      <c r="N9" s="278">
        <f t="shared" si="1"/>
        <v>0</v>
      </c>
      <c r="O9" s="278">
        <f t="shared" si="1"/>
        <v>0</v>
      </c>
      <c r="P9" s="278">
        <f t="shared" si="1"/>
        <v>0</v>
      </c>
      <c r="Q9" s="278">
        <f t="shared" si="1"/>
        <v>0</v>
      </c>
      <c r="R9" s="278">
        <f t="shared" si="1"/>
        <v>0</v>
      </c>
      <c r="S9" s="278">
        <f t="shared" si="1"/>
        <v>6.1</v>
      </c>
      <c r="T9" s="278">
        <f t="shared" si="1"/>
        <v>0</v>
      </c>
      <c r="U9" s="278">
        <f t="shared" si="1"/>
        <v>0</v>
      </c>
      <c r="V9" s="278">
        <f t="shared" si="1"/>
        <v>319.39999999999998</v>
      </c>
      <c r="W9" s="278">
        <f t="shared" si="1"/>
        <v>319.39999999999998</v>
      </c>
      <c r="X9" s="278">
        <f t="shared" si="1"/>
        <v>0</v>
      </c>
      <c r="Y9" s="278">
        <f t="shared" si="1"/>
        <v>0</v>
      </c>
      <c r="Z9" s="124"/>
    </row>
    <row r="10" spans="1:254" ht="26.25" customHeight="1">
      <c r="A10" s="276" t="s">
        <v>409</v>
      </c>
      <c r="B10" s="276" t="s">
        <v>25</v>
      </c>
      <c r="C10" s="276" t="s">
        <v>26</v>
      </c>
      <c r="D10" s="277">
        <v>20401</v>
      </c>
      <c r="E10" s="277" t="s">
        <v>28</v>
      </c>
      <c r="F10" s="278">
        <v>319.39999999999998</v>
      </c>
      <c r="G10" s="278">
        <v>0</v>
      </c>
      <c r="H10" s="278">
        <v>0</v>
      </c>
      <c r="I10" s="278">
        <v>0</v>
      </c>
      <c r="J10" s="278">
        <v>0</v>
      </c>
      <c r="K10" s="278">
        <v>0</v>
      </c>
      <c r="L10" s="279">
        <v>0</v>
      </c>
      <c r="M10" s="278">
        <v>0</v>
      </c>
      <c r="N10" s="278">
        <v>0</v>
      </c>
      <c r="O10" s="278">
        <v>0</v>
      </c>
      <c r="P10" s="278">
        <v>0</v>
      </c>
      <c r="Q10" s="278">
        <v>0</v>
      </c>
      <c r="R10" s="278">
        <v>0</v>
      </c>
      <c r="S10" s="278">
        <v>0</v>
      </c>
      <c r="T10" s="278">
        <v>0</v>
      </c>
      <c r="U10" s="278">
        <v>0</v>
      </c>
      <c r="V10" s="278">
        <v>319.39999999999998</v>
      </c>
      <c r="W10" s="278">
        <v>319.39999999999998</v>
      </c>
      <c r="X10" s="278">
        <v>0</v>
      </c>
      <c r="Y10" s="278">
        <v>0</v>
      </c>
      <c r="Z10" s="124"/>
    </row>
    <row r="11" spans="1:254" ht="26.25" customHeight="1">
      <c r="A11" s="276" t="s">
        <v>405</v>
      </c>
      <c r="B11" s="276" t="s">
        <v>406</v>
      </c>
      <c r="C11" s="276" t="s">
        <v>407</v>
      </c>
      <c r="D11" s="277">
        <v>20401</v>
      </c>
      <c r="E11" s="277" t="s">
        <v>408</v>
      </c>
      <c r="F11" s="278">
        <v>6.1</v>
      </c>
      <c r="G11" s="278">
        <v>0</v>
      </c>
      <c r="H11" s="278">
        <v>0</v>
      </c>
      <c r="I11" s="278">
        <v>0</v>
      </c>
      <c r="J11" s="278">
        <v>0</v>
      </c>
      <c r="K11" s="278">
        <v>0</v>
      </c>
      <c r="L11" s="279">
        <v>0</v>
      </c>
      <c r="M11" s="278">
        <v>6.1</v>
      </c>
      <c r="N11" s="278">
        <v>0</v>
      </c>
      <c r="O11" s="278">
        <v>0</v>
      </c>
      <c r="P11" s="278">
        <v>0</v>
      </c>
      <c r="Q11" s="278">
        <v>0</v>
      </c>
      <c r="R11" s="278">
        <v>0</v>
      </c>
      <c r="S11" s="278">
        <v>6.1</v>
      </c>
      <c r="T11" s="278">
        <v>0</v>
      </c>
      <c r="U11" s="278">
        <v>0</v>
      </c>
      <c r="V11" s="278">
        <v>0</v>
      </c>
      <c r="W11" s="278">
        <v>0</v>
      </c>
      <c r="X11" s="278">
        <v>0</v>
      </c>
      <c r="Y11" s="278">
        <v>0</v>
      </c>
    </row>
    <row r="12" spans="1:254" ht="26.25" customHeight="1">
      <c r="A12" s="124"/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</row>
    <row r="13" spans="1:254" ht="26.25" customHeight="1">
      <c r="A13" s="124"/>
      <c r="B13" s="124"/>
      <c r="C13" s="124"/>
      <c r="D13" s="124"/>
      <c r="E13" s="124"/>
      <c r="F13" s="124"/>
      <c r="I13" s="124"/>
      <c r="J13" s="124"/>
      <c r="K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</row>
    <row r="14" spans="1:254" ht="26.25" customHeight="1">
      <c r="A14" s="124"/>
      <c r="B14" s="124"/>
      <c r="C14" s="124"/>
      <c r="D14" s="124"/>
      <c r="E14" s="124"/>
      <c r="F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</row>
    <row r="15" spans="1:254" ht="26.25" customHeight="1">
      <c r="M15" s="124"/>
      <c r="N15" s="124"/>
      <c r="O15" s="124"/>
      <c r="P15" s="124"/>
      <c r="Q15" s="124"/>
      <c r="R15" s="124"/>
      <c r="S15" s="124"/>
      <c r="T15" s="124"/>
      <c r="U15" s="124"/>
      <c r="V15" s="124"/>
    </row>
    <row r="16" spans="1:254" ht="26.25" customHeight="1">
      <c r="M16" s="124"/>
      <c r="N16" s="124"/>
      <c r="O16" s="124"/>
    </row>
    <row r="17" spans="1:254" ht="26.2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  <row r="18" spans="1:254" ht="26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</row>
    <row r="19" spans="1:254" ht="26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</row>
    <row r="20" spans="1:254" ht="26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ht="26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</row>
    <row r="22" spans="1:254" ht="26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</row>
    <row r="23" spans="1:254" ht="26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ht="26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ht="26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</row>
    <row r="26" spans="1:254" ht="26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</row>
    <row r="27" spans="1:254" ht="26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</row>
    <row r="28" spans="1:254" ht="26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</row>
    <row r="29" spans="1:254" ht="26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</row>
    <row r="30" spans="1:254" ht="26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</row>
    <row r="31" spans="1:254" ht="26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</row>
    <row r="32" spans="1:254" ht="26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</row>
    <row r="33" spans="1:254" ht="26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</row>
    <row r="34" spans="1:254" ht="26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</row>
    <row r="35" spans="1:254" ht="26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</row>
    <row r="36" spans="1:254" ht="26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</row>
    <row r="37" spans="1:254" ht="26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</row>
    <row r="38" spans="1:254" ht="26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</row>
    <row r="39" spans="1:254" ht="26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</row>
    <row r="40" spans="1:254" ht="26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</row>
    <row r="41" spans="1:254" ht="26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</row>
    <row r="42" spans="1:254" ht="26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</row>
    <row r="43" spans="1:254" ht="26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</row>
    <row r="44" spans="1:254" ht="26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</row>
    <row r="45" spans="1:254" ht="26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</row>
    <row r="46" spans="1:254" ht="26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</row>
    <row r="47" spans="1:254" ht="26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</row>
    <row r="48" spans="1:254" ht="26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</row>
    <row r="49" spans="1:254" ht="26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</row>
    <row r="50" spans="1:254" ht="26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</row>
    <row r="51" spans="1:254" ht="26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</row>
    <row r="52" spans="1:254" ht="26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</row>
    <row r="53" spans="1:254" ht="26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</row>
    <row r="54" spans="1:254" ht="26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</row>
    <row r="55" spans="1:254" ht="26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</row>
    <row r="56" spans="1:254" ht="26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</row>
    <row r="57" spans="1:254" ht="26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</row>
    <row r="58" spans="1:254" ht="26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</row>
    <row r="59" spans="1:254" ht="26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</row>
    <row r="60" spans="1:254" ht="26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</row>
    <row r="61" spans="1:254" ht="26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</row>
    <row r="62" spans="1:254" ht="26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</row>
    <row r="63" spans="1:254" ht="26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</row>
    <row r="64" spans="1:254" ht="26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</row>
    <row r="65" spans="1:254" ht="26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</row>
    <row r="66" spans="1:254" ht="26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</row>
    <row r="67" spans="1:254" ht="26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</row>
    <row r="68" spans="1:254" ht="26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</row>
  </sheetData>
  <sheetProtection formatCells="0" formatColumns="0" formatRows="0"/>
  <mergeCells count="31">
    <mergeCell ref="B5:B6"/>
    <mergeCell ref="A5:A6"/>
    <mergeCell ref="L5:L6"/>
    <mergeCell ref="I5:I6"/>
    <mergeCell ref="J5:J6"/>
    <mergeCell ref="A2:Y2"/>
    <mergeCell ref="U4:U6"/>
    <mergeCell ref="V4:Y4"/>
    <mergeCell ref="M4:T4"/>
    <mergeCell ref="H5:H6"/>
    <mergeCell ref="D4:D6"/>
    <mergeCell ref="X5:X6"/>
    <mergeCell ref="O5:O6"/>
    <mergeCell ref="V5:V6"/>
    <mergeCell ref="W5:W6"/>
    <mergeCell ref="C5:C6"/>
    <mergeCell ref="G4:L4"/>
    <mergeCell ref="G5:G6"/>
    <mergeCell ref="E4:E6"/>
    <mergeCell ref="F4:F6"/>
    <mergeCell ref="A4:C4"/>
    <mergeCell ref="X3:Y3"/>
    <mergeCell ref="S5:S6"/>
    <mergeCell ref="T5:T6"/>
    <mergeCell ref="K5:K6"/>
    <mergeCell ref="Q5:Q6"/>
    <mergeCell ref="R5:R6"/>
    <mergeCell ref="N5:N6"/>
    <mergeCell ref="M5:M6"/>
    <mergeCell ref="Y5:Y6"/>
    <mergeCell ref="P5:P6"/>
  </mergeCells>
  <phoneticPr fontId="1" type="noConversion"/>
  <printOptions horizontalCentered="1"/>
  <pageMargins left="0.55118109297564644" right="0.55118109297564644" top="0.59055118110236215" bottom="0.59055118110236215" header="0.35433069927485905" footer="0.51181100484893072"/>
  <pageSetup paperSize="9" scale="10" orientation="landscape" r:id="rId1"/>
  <headerFooter alignWithMargins="0">
    <oddFooter>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N67"/>
  <sheetViews>
    <sheetView showGridLines="0" showZeros="0" workbookViewId="0"/>
  </sheetViews>
  <sheetFormatPr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N1" s="89" t="s">
        <v>297</v>
      </c>
    </row>
    <row r="2" spans="1:14" ht="33" customHeight="1">
      <c r="A2" s="438" t="s">
        <v>366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</row>
    <row r="3" spans="1:14" ht="14.25" customHeight="1">
      <c r="M3" s="439" t="s">
        <v>337</v>
      </c>
      <c r="N3" s="439"/>
    </row>
    <row r="4" spans="1:14" ht="22.5" customHeight="1">
      <c r="A4" s="440" t="s">
        <v>446</v>
      </c>
      <c r="B4" s="440"/>
      <c r="C4" s="440"/>
      <c r="D4" s="418" t="s">
        <v>382</v>
      </c>
      <c r="E4" s="418" t="s">
        <v>210</v>
      </c>
      <c r="F4" s="418" t="s">
        <v>293</v>
      </c>
      <c r="G4" s="418" t="s">
        <v>384</v>
      </c>
      <c r="H4" s="418"/>
      <c r="I4" s="418"/>
      <c r="J4" s="418"/>
      <c r="K4" s="418"/>
      <c r="L4" s="418" t="s">
        <v>352</v>
      </c>
      <c r="M4" s="418"/>
      <c r="N4" s="418"/>
    </row>
    <row r="5" spans="1:14" ht="17.25" customHeight="1">
      <c r="A5" s="418" t="s">
        <v>387</v>
      </c>
      <c r="B5" s="441" t="s">
        <v>388</v>
      </c>
      <c r="C5" s="418" t="s">
        <v>389</v>
      </c>
      <c r="D5" s="418"/>
      <c r="E5" s="418"/>
      <c r="F5" s="418"/>
      <c r="G5" s="418" t="s">
        <v>472</v>
      </c>
      <c r="H5" s="418" t="s">
        <v>363</v>
      </c>
      <c r="I5" s="418" t="s">
        <v>233</v>
      </c>
      <c r="J5" s="418" t="s">
        <v>364</v>
      </c>
      <c r="K5" s="418" t="s">
        <v>234</v>
      </c>
      <c r="L5" s="418" t="s">
        <v>472</v>
      </c>
      <c r="M5" s="418" t="s">
        <v>225</v>
      </c>
      <c r="N5" s="418" t="s">
        <v>365</v>
      </c>
    </row>
    <row r="6" spans="1:14" ht="20.25" customHeight="1">
      <c r="A6" s="418"/>
      <c r="B6" s="441"/>
      <c r="C6" s="418"/>
      <c r="D6" s="418"/>
      <c r="E6" s="418"/>
      <c r="F6" s="418"/>
      <c r="G6" s="418"/>
      <c r="H6" s="418"/>
      <c r="I6" s="418"/>
      <c r="J6" s="418"/>
      <c r="K6" s="418"/>
      <c r="L6" s="418"/>
      <c r="M6" s="418"/>
      <c r="N6" s="418"/>
    </row>
    <row r="7" spans="1:14" s="247" customFormat="1" ht="29.25" customHeight="1">
      <c r="A7" s="280"/>
      <c r="B7" s="280"/>
      <c r="C7" s="280"/>
      <c r="D7" s="280"/>
      <c r="E7" s="281" t="s">
        <v>203</v>
      </c>
      <c r="F7" s="282">
        <f t="shared" ref="F7:N7" si="0">F8</f>
        <v>325.5</v>
      </c>
      <c r="G7" s="282">
        <f t="shared" si="0"/>
        <v>325.5</v>
      </c>
      <c r="H7" s="282">
        <f t="shared" si="0"/>
        <v>0</v>
      </c>
      <c r="I7" s="282">
        <f t="shared" si="0"/>
        <v>6.1</v>
      </c>
      <c r="J7" s="282">
        <f t="shared" si="0"/>
        <v>0</v>
      </c>
      <c r="K7" s="282">
        <f t="shared" si="0"/>
        <v>319.39999999999998</v>
      </c>
      <c r="L7" s="282">
        <f t="shared" si="0"/>
        <v>0</v>
      </c>
      <c r="M7" s="282">
        <f t="shared" si="0"/>
        <v>0</v>
      </c>
      <c r="N7" s="282">
        <f t="shared" si="0"/>
        <v>0</v>
      </c>
    </row>
    <row r="8" spans="1:14" ht="29.25" customHeight="1">
      <c r="A8" s="280"/>
      <c r="B8" s="280"/>
      <c r="C8" s="280"/>
      <c r="D8" s="280" t="s">
        <v>23</v>
      </c>
      <c r="E8" s="281" t="s">
        <v>24</v>
      </c>
      <c r="F8" s="282">
        <f t="shared" ref="F8:N8" si="1">SUM(F9:F10)</f>
        <v>325.5</v>
      </c>
      <c r="G8" s="282">
        <f t="shared" si="1"/>
        <v>325.5</v>
      </c>
      <c r="H8" s="282">
        <f t="shared" si="1"/>
        <v>0</v>
      </c>
      <c r="I8" s="282">
        <f t="shared" si="1"/>
        <v>6.1</v>
      </c>
      <c r="J8" s="282">
        <f t="shared" si="1"/>
        <v>0</v>
      </c>
      <c r="K8" s="282">
        <f t="shared" si="1"/>
        <v>319.39999999999998</v>
      </c>
      <c r="L8" s="282">
        <f t="shared" si="1"/>
        <v>0</v>
      </c>
      <c r="M8" s="282">
        <f t="shared" si="1"/>
        <v>0</v>
      </c>
      <c r="N8" s="282">
        <f t="shared" si="1"/>
        <v>0</v>
      </c>
    </row>
    <row r="9" spans="1:14" ht="29.25" customHeight="1">
      <c r="A9" s="280" t="s">
        <v>409</v>
      </c>
      <c r="B9" s="280" t="s">
        <v>25</v>
      </c>
      <c r="C9" s="280" t="s">
        <v>26</v>
      </c>
      <c r="D9" s="280" t="s">
        <v>27</v>
      </c>
      <c r="E9" s="281" t="s">
        <v>28</v>
      </c>
      <c r="F9" s="282">
        <v>319.39999999999998</v>
      </c>
      <c r="G9" s="282">
        <v>319.39999999999998</v>
      </c>
      <c r="H9" s="282">
        <v>0</v>
      </c>
      <c r="I9" s="282">
        <v>0</v>
      </c>
      <c r="J9" s="282">
        <v>0</v>
      </c>
      <c r="K9" s="282">
        <v>319.39999999999998</v>
      </c>
      <c r="L9" s="282">
        <v>0</v>
      </c>
      <c r="M9" s="282">
        <v>0</v>
      </c>
      <c r="N9" s="282">
        <v>0</v>
      </c>
    </row>
    <row r="10" spans="1:14" ht="29.25" customHeight="1">
      <c r="A10" s="280" t="s">
        <v>405</v>
      </c>
      <c r="B10" s="280" t="s">
        <v>406</v>
      </c>
      <c r="C10" s="280" t="s">
        <v>407</v>
      </c>
      <c r="D10" s="280" t="s">
        <v>27</v>
      </c>
      <c r="E10" s="281" t="s">
        <v>408</v>
      </c>
      <c r="F10" s="282">
        <v>6.1</v>
      </c>
      <c r="G10" s="282">
        <v>6.1</v>
      </c>
      <c r="H10" s="282">
        <v>0</v>
      </c>
      <c r="I10" s="282">
        <v>6.1</v>
      </c>
      <c r="J10" s="282">
        <v>0</v>
      </c>
      <c r="K10" s="282">
        <v>0</v>
      </c>
      <c r="L10" s="282">
        <v>0</v>
      </c>
      <c r="M10" s="282">
        <v>0</v>
      </c>
      <c r="N10" s="282">
        <v>0</v>
      </c>
    </row>
    <row r="11" spans="1:14" ht="29.25" customHeight="1"/>
    <row r="12" spans="1:14" ht="29.25" customHeight="1"/>
    <row r="13" spans="1:14" ht="29.25" customHeight="1"/>
    <row r="14" spans="1:14" ht="29.25" customHeight="1"/>
    <row r="15" spans="1:14" ht="29.25" customHeight="1"/>
    <row r="16" spans="1:14" ht="29.25" customHeight="1"/>
    <row r="17" ht="29.25" customHeight="1"/>
    <row r="18" ht="29.25" customHeight="1"/>
    <row r="19" ht="29.25" customHeight="1"/>
    <row r="20" ht="29.25" customHeight="1"/>
    <row r="21" ht="29.25" customHeight="1"/>
    <row r="22" ht="29.25" customHeight="1"/>
    <row r="23" ht="29.25" customHeight="1"/>
    <row r="24" ht="29.25" customHeight="1"/>
    <row r="25" ht="29.25" customHeight="1"/>
    <row r="26" ht="29.25" customHeight="1"/>
    <row r="27" ht="29.25" customHeight="1"/>
    <row r="28" ht="29.25" customHeight="1"/>
    <row r="29" ht="29.25" customHeight="1"/>
    <row r="30" ht="29.25" customHeight="1"/>
    <row r="31" ht="29.25" customHeight="1"/>
    <row r="32" ht="29.25" customHeight="1"/>
    <row r="33" ht="29.25" customHeight="1"/>
    <row r="34" ht="29.25" customHeight="1"/>
    <row r="35" ht="29.25" customHeight="1"/>
    <row r="36" ht="29.25" customHeight="1"/>
    <row r="37" ht="29.25" customHeight="1"/>
    <row r="38" ht="29.25" customHeight="1"/>
    <row r="39" ht="29.25" customHeight="1"/>
    <row r="40" ht="29.25" customHeight="1"/>
    <row r="41" ht="29.25" customHeight="1"/>
    <row r="42" ht="29.25" customHeight="1"/>
    <row r="43" ht="29.25" customHeight="1"/>
    <row r="44" ht="29.25" customHeight="1"/>
    <row r="45" ht="29.25" customHeight="1"/>
    <row r="46" ht="29.25" customHeight="1"/>
    <row r="47" ht="29.25" customHeight="1"/>
    <row r="48" ht="29.25" customHeight="1"/>
    <row r="49" ht="29.25" customHeight="1"/>
    <row r="50" ht="29.25" customHeight="1"/>
    <row r="51" ht="29.25" customHeight="1"/>
    <row r="52" ht="29.25" customHeight="1"/>
    <row r="53" ht="29.25" customHeight="1"/>
    <row r="54" ht="29.25" customHeight="1"/>
    <row r="55" ht="29.25" customHeight="1"/>
    <row r="56" ht="29.25" customHeight="1"/>
    <row r="57" ht="29.25" customHeight="1"/>
    <row r="58" ht="29.25" customHeight="1"/>
    <row r="59" ht="29.25" customHeight="1"/>
    <row r="60" ht="29.25" customHeight="1"/>
    <row r="61" ht="29.25" customHeight="1"/>
    <row r="62" ht="29.25" customHeight="1"/>
    <row r="63" ht="29.25" customHeight="1"/>
    <row r="64" ht="29.25" customHeight="1"/>
    <row r="65" ht="29.25" customHeight="1"/>
    <row r="66" ht="29.25" customHeight="1"/>
    <row r="67" ht="29.25" customHeight="1"/>
  </sheetData>
  <sheetProtection formatCells="0" formatColumns="0" formatRows="0"/>
  <mergeCells count="19">
    <mergeCell ref="M3:N3"/>
    <mergeCell ref="A4:C4"/>
    <mergeCell ref="A5:A6"/>
    <mergeCell ref="B5:B6"/>
    <mergeCell ref="C5:C6"/>
    <mergeCell ref="G5:G6"/>
    <mergeCell ref="H5:H6"/>
    <mergeCell ref="I5:I6"/>
    <mergeCell ref="J5:J6"/>
    <mergeCell ref="A2:N2"/>
    <mergeCell ref="K5:K6"/>
    <mergeCell ref="M5:M6"/>
    <mergeCell ref="N5:N6"/>
    <mergeCell ref="D4:D6"/>
    <mergeCell ref="E4:E6"/>
    <mergeCell ref="F4:F6"/>
    <mergeCell ref="G4:K4"/>
    <mergeCell ref="L4:N4"/>
    <mergeCell ref="L5:L6"/>
  </mergeCells>
  <phoneticPr fontId="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29"/>
  <sheetViews>
    <sheetView showGridLines="0" showZeros="0" workbookViewId="0"/>
  </sheetViews>
  <sheetFormatPr defaultColWidth="6.75" defaultRowHeight="23.1" customHeight="1"/>
  <cols>
    <col min="1" max="3" width="3.625" style="125" customWidth="1"/>
    <col min="4" max="4" width="10" style="125" customWidth="1"/>
    <col min="5" max="5" width="17.375" style="125" customWidth="1"/>
    <col min="6" max="6" width="8.125" style="125" customWidth="1"/>
    <col min="7" max="22" width="6.5" style="125" customWidth="1"/>
    <col min="23" max="26" width="6.875" style="125" customWidth="1"/>
    <col min="27" max="27" width="6.5" style="125" customWidth="1"/>
    <col min="28" max="16384" width="6.75" style="125"/>
  </cols>
  <sheetData>
    <row r="1" spans="1:28" ht="23.1" customHeight="1"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U1" s="127"/>
      <c r="W1" s="127"/>
      <c r="X1" s="127"/>
      <c r="Y1" s="127"/>
      <c r="Z1" s="445" t="s">
        <v>266</v>
      </c>
      <c r="AA1" s="445"/>
    </row>
    <row r="2" spans="1:28" ht="23.1" customHeight="1">
      <c r="A2" s="442" t="s">
        <v>393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</row>
    <row r="3" spans="1:28" ht="23.1" customHeight="1">
      <c r="A3" s="128"/>
      <c r="B3" s="128"/>
      <c r="C3" s="128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W3" s="130"/>
      <c r="X3" s="130"/>
      <c r="Y3" s="130"/>
      <c r="Z3" s="446" t="s">
        <v>151</v>
      </c>
      <c r="AA3" s="446"/>
    </row>
    <row r="4" spans="1:28" ht="23.1" customHeight="1">
      <c r="A4" s="444" t="s">
        <v>212</v>
      </c>
      <c r="B4" s="444"/>
      <c r="C4" s="444"/>
      <c r="D4" s="443" t="s">
        <v>201</v>
      </c>
      <c r="E4" s="443" t="s">
        <v>213</v>
      </c>
      <c r="F4" s="443" t="s">
        <v>185</v>
      </c>
      <c r="G4" s="443" t="s">
        <v>241</v>
      </c>
      <c r="H4" s="443" t="s">
        <v>242</v>
      </c>
      <c r="I4" s="443" t="s">
        <v>243</v>
      </c>
      <c r="J4" s="443" t="s">
        <v>244</v>
      </c>
      <c r="K4" s="443" t="s">
        <v>245</v>
      </c>
      <c r="L4" s="443" t="s">
        <v>246</v>
      </c>
      <c r="M4" s="443" t="s">
        <v>285</v>
      </c>
      <c r="N4" s="443" t="s">
        <v>286</v>
      </c>
      <c r="O4" s="443" t="s">
        <v>247</v>
      </c>
      <c r="P4" s="447" t="s">
        <v>397</v>
      </c>
      <c r="Q4" s="443" t="s">
        <v>248</v>
      </c>
      <c r="R4" s="443" t="s">
        <v>249</v>
      </c>
      <c r="S4" s="443" t="s">
        <v>287</v>
      </c>
      <c r="T4" s="443" t="s">
        <v>250</v>
      </c>
      <c r="U4" s="443" t="s">
        <v>251</v>
      </c>
      <c r="V4" s="443" t="s">
        <v>268</v>
      </c>
      <c r="W4" s="443" t="s">
        <v>269</v>
      </c>
      <c r="X4" s="443" t="s">
        <v>270</v>
      </c>
      <c r="Y4" s="443" t="s">
        <v>288</v>
      </c>
      <c r="Z4" s="443" t="s">
        <v>289</v>
      </c>
      <c r="AA4" s="450" t="s">
        <v>253</v>
      </c>
    </row>
    <row r="5" spans="1:28" ht="13.5" customHeight="1">
      <c r="A5" s="443" t="s">
        <v>215</v>
      </c>
      <c r="B5" s="443" t="s">
        <v>216</v>
      </c>
      <c r="C5" s="443" t="s">
        <v>217</v>
      </c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  <c r="O5" s="443"/>
      <c r="P5" s="448"/>
      <c r="Q5" s="443"/>
      <c r="R5" s="443"/>
      <c r="S5" s="443"/>
      <c r="T5" s="443"/>
      <c r="U5" s="443"/>
      <c r="V5" s="443"/>
      <c r="W5" s="443"/>
      <c r="X5" s="443"/>
      <c r="Y5" s="443"/>
      <c r="Z5" s="443"/>
      <c r="AA5" s="450"/>
    </row>
    <row r="6" spans="1:28" ht="13.5" customHeight="1">
      <c r="A6" s="443"/>
      <c r="B6" s="443"/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  <c r="P6" s="449"/>
      <c r="Q6" s="443"/>
      <c r="R6" s="443"/>
      <c r="S6" s="443"/>
      <c r="T6" s="443"/>
      <c r="U6" s="443"/>
      <c r="V6" s="443"/>
      <c r="W6" s="443"/>
      <c r="X6" s="443"/>
      <c r="Y6" s="443"/>
      <c r="Z6" s="443"/>
      <c r="AA6" s="450"/>
    </row>
    <row r="7" spans="1:28" ht="23.1" customHeight="1">
      <c r="A7" s="131" t="s">
        <v>206</v>
      </c>
      <c r="B7" s="131" t="s">
        <v>206</v>
      </c>
      <c r="C7" s="131" t="s">
        <v>206</v>
      </c>
      <c r="D7" s="131" t="s">
        <v>206</v>
      </c>
      <c r="E7" s="131" t="s">
        <v>206</v>
      </c>
      <c r="F7" s="131">
        <v>1</v>
      </c>
      <c r="G7" s="131">
        <v>2</v>
      </c>
      <c r="H7" s="131">
        <v>3</v>
      </c>
      <c r="I7" s="131">
        <v>4</v>
      </c>
      <c r="J7" s="131">
        <v>5</v>
      </c>
      <c r="K7" s="131">
        <v>6</v>
      </c>
      <c r="L7" s="131">
        <v>7</v>
      </c>
      <c r="M7" s="131">
        <v>8</v>
      </c>
      <c r="N7" s="131">
        <v>9</v>
      </c>
      <c r="O7" s="131">
        <v>10</v>
      </c>
      <c r="P7" s="131">
        <v>11</v>
      </c>
      <c r="Q7" s="131">
        <v>12</v>
      </c>
      <c r="R7" s="131">
        <v>13</v>
      </c>
      <c r="S7" s="131">
        <v>14</v>
      </c>
      <c r="T7" s="131">
        <v>15</v>
      </c>
      <c r="U7" s="131">
        <v>16</v>
      </c>
      <c r="V7" s="131">
        <v>17</v>
      </c>
      <c r="W7" s="131">
        <v>18</v>
      </c>
      <c r="X7" s="131">
        <v>19</v>
      </c>
      <c r="Y7" s="131">
        <v>20</v>
      </c>
      <c r="Z7" s="131">
        <v>21</v>
      </c>
      <c r="AA7" s="131">
        <v>22</v>
      </c>
    </row>
    <row r="8" spans="1:28" s="132" customFormat="1" ht="26.25" customHeight="1">
      <c r="A8" s="283"/>
      <c r="B8" s="283"/>
      <c r="C8" s="283"/>
      <c r="D8" s="283"/>
      <c r="E8" s="284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6"/>
      <c r="W8" s="287"/>
      <c r="X8" s="287"/>
      <c r="Y8" s="286"/>
      <c r="Z8" s="286"/>
      <c r="AA8" s="287"/>
    </row>
    <row r="9" spans="1:28" ht="23.25" customHeight="1">
      <c r="A9" s="132"/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</row>
    <row r="10" spans="1:28" ht="23.1" customHeight="1">
      <c r="A10" s="132"/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</row>
    <row r="11" spans="1:28" ht="23.1" customHeight="1">
      <c r="C11" s="132"/>
      <c r="D11" s="132"/>
      <c r="E11" s="132"/>
      <c r="F11" s="132"/>
      <c r="G11" s="132"/>
      <c r="I11" s="132"/>
      <c r="J11" s="132"/>
      <c r="K11" s="132"/>
      <c r="L11" s="132"/>
      <c r="M11" s="132"/>
      <c r="N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</row>
    <row r="12" spans="1:28" ht="23.1" customHeight="1">
      <c r="A12" s="132"/>
      <c r="C12" s="132"/>
      <c r="D12" s="132"/>
      <c r="E12" s="132"/>
      <c r="F12" s="132"/>
      <c r="J12" s="132"/>
      <c r="K12" s="132"/>
      <c r="L12" s="132"/>
      <c r="M12" s="132"/>
      <c r="Q12" s="132"/>
      <c r="R12" s="132"/>
      <c r="S12" s="132"/>
      <c r="T12" s="132"/>
      <c r="U12" s="132"/>
      <c r="AA12" s="132"/>
    </row>
    <row r="13" spans="1:28" ht="23.1" customHeight="1">
      <c r="A13" s="132"/>
      <c r="B13" s="132"/>
      <c r="D13" s="132"/>
      <c r="E13" s="132"/>
      <c r="K13" s="132"/>
      <c r="L13" s="132"/>
      <c r="M13" s="132"/>
      <c r="Q13" s="132"/>
      <c r="R13" s="132"/>
      <c r="S13" s="132"/>
      <c r="T13" s="132"/>
      <c r="U13" s="132"/>
      <c r="AA13" s="132"/>
    </row>
    <row r="14" spans="1:28" ht="23.1" customHeight="1">
      <c r="B14" s="132"/>
      <c r="C14" s="132"/>
      <c r="E14" s="132"/>
      <c r="K14" s="132"/>
      <c r="L14" s="132"/>
      <c r="M14" s="132"/>
      <c r="Q14" s="132"/>
      <c r="R14" s="132"/>
      <c r="S14" s="132"/>
      <c r="T14" s="132"/>
      <c r="AA14" s="132"/>
    </row>
    <row r="15" spans="1:28" ht="23.1" customHeight="1">
      <c r="K15" s="132"/>
      <c r="L15" s="132"/>
      <c r="M15" s="132"/>
      <c r="T15" s="132"/>
    </row>
    <row r="16" spans="1:28" ht="23.1" customHeight="1">
      <c r="K16" s="132"/>
      <c r="L16" s="132"/>
      <c r="M16" s="132"/>
    </row>
    <row r="17" spans="1:28" ht="23.1" customHeight="1">
      <c r="A17"/>
      <c r="B17"/>
      <c r="C17"/>
      <c r="D17"/>
      <c r="E17"/>
      <c r="F17"/>
      <c r="G17"/>
      <c r="H17"/>
      <c r="I17"/>
      <c r="J17"/>
      <c r="K17" s="132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  <row r="18" spans="1:28" ht="26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  <row r="19" spans="1:28" ht="26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</row>
    <row r="20" spans="1:28" ht="26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spans="1:28" ht="26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</row>
    <row r="22" spans="1:28" ht="26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</row>
    <row r="23" spans="1:28" ht="26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</row>
    <row r="24" spans="1:28" ht="26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</row>
    <row r="25" spans="1:28" ht="26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</row>
    <row r="26" spans="1:28" ht="26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</row>
    <row r="27" spans="1:28" ht="26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</row>
    <row r="28" spans="1:28" ht="26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</row>
    <row r="29" spans="1:28" ht="26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</row>
  </sheetData>
  <sheetProtection formatCells="0" formatColumns="0" formatRows="0"/>
  <mergeCells count="31">
    <mergeCell ref="AA4:AA6"/>
    <mergeCell ref="Z4:Z6"/>
    <mergeCell ref="W4:W6"/>
    <mergeCell ref="X4:X6"/>
    <mergeCell ref="Y4:Y6"/>
    <mergeCell ref="M4:M6"/>
    <mergeCell ref="P4:P6"/>
    <mergeCell ref="V4:V6"/>
    <mergeCell ref="T4:T6"/>
    <mergeCell ref="U4:U6"/>
    <mergeCell ref="O4:O6"/>
    <mergeCell ref="Z1:AA1"/>
    <mergeCell ref="Z3:AA3"/>
    <mergeCell ref="H4:H6"/>
    <mergeCell ref="I4:I6"/>
    <mergeCell ref="J4:J6"/>
    <mergeCell ref="S4:S6"/>
    <mergeCell ref="K4:K6"/>
    <mergeCell ref="N4:N6"/>
    <mergeCell ref="Q4:Q6"/>
    <mergeCell ref="R4:R6"/>
    <mergeCell ref="A2:AA2"/>
    <mergeCell ref="E4:E6"/>
    <mergeCell ref="F4:F6"/>
    <mergeCell ref="A5:A6"/>
    <mergeCell ref="B5:B6"/>
    <mergeCell ref="C5:C6"/>
    <mergeCell ref="D4:D6"/>
    <mergeCell ref="A4:C4"/>
    <mergeCell ref="G4:G6"/>
    <mergeCell ref="L4:L6"/>
  </mergeCells>
  <phoneticPr fontId="1" type="noConversion"/>
  <printOptions horizontalCentered="1"/>
  <pageMargins left="0.51181100484893072" right="0.51181100484893072" top="0.78740157480314954" bottom="0.59055118110236215" header="0.35433069927485905" footer="0.51181100484893072"/>
  <pageSetup paperSize="9" scale="66" orientation="landscape" r:id="rId1"/>
  <headerFooter alignWithMargins="0">
    <oddFooter>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T27"/>
  <sheetViews>
    <sheetView showGridLines="0" showZeros="0" workbookViewId="0"/>
  </sheetViews>
  <sheetFormatPr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T1" t="s">
        <v>298</v>
      </c>
    </row>
    <row r="2" spans="1:20" ht="33.75" customHeight="1">
      <c r="A2" s="417" t="s">
        <v>445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</row>
    <row r="3" spans="1:20" ht="14.25" customHeight="1">
      <c r="S3" s="439" t="s">
        <v>337</v>
      </c>
      <c r="T3" s="439"/>
    </row>
    <row r="4" spans="1:20" ht="22.5" customHeight="1">
      <c r="A4" s="451" t="s">
        <v>446</v>
      </c>
      <c r="B4" s="451"/>
      <c r="C4" s="451"/>
      <c r="D4" s="418" t="s">
        <v>362</v>
      </c>
      <c r="E4" s="418" t="s">
        <v>318</v>
      </c>
      <c r="F4" s="422" t="s">
        <v>211</v>
      </c>
      <c r="G4" s="418" t="s">
        <v>351</v>
      </c>
      <c r="H4" s="418"/>
      <c r="I4" s="418"/>
      <c r="J4" s="418"/>
      <c r="K4" s="418"/>
      <c r="L4" s="418"/>
      <c r="M4" s="418"/>
      <c r="N4" s="418"/>
      <c r="O4" s="418"/>
      <c r="P4" s="418"/>
      <c r="Q4" s="418"/>
      <c r="R4" s="418" t="s">
        <v>352</v>
      </c>
      <c r="S4" s="418"/>
      <c r="T4" s="418"/>
    </row>
    <row r="5" spans="1:20" ht="14.25" customHeight="1">
      <c r="A5" s="451"/>
      <c r="B5" s="451"/>
      <c r="C5" s="451"/>
      <c r="D5" s="418"/>
      <c r="E5" s="418"/>
      <c r="F5" s="423"/>
      <c r="G5" s="418" t="s">
        <v>379</v>
      </c>
      <c r="H5" s="418" t="s">
        <v>367</v>
      </c>
      <c r="I5" s="418" t="s">
        <v>248</v>
      </c>
      <c r="J5" s="418" t="s">
        <v>249</v>
      </c>
      <c r="K5" s="418" t="s">
        <v>368</v>
      </c>
      <c r="L5" s="418" t="s">
        <v>369</v>
      </c>
      <c r="M5" s="418" t="s">
        <v>259</v>
      </c>
      <c r="N5" s="418" t="s">
        <v>370</v>
      </c>
      <c r="O5" s="418" t="s">
        <v>262</v>
      </c>
      <c r="P5" s="418" t="s">
        <v>371</v>
      </c>
      <c r="Q5" s="418" t="s">
        <v>372</v>
      </c>
      <c r="R5" s="418" t="s">
        <v>379</v>
      </c>
      <c r="S5" s="418" t="s">
        <v>373</v>
      </c>
      <c r="T5" s="418" t="s">
        <v>365</v>
      </c>
    </row>
    <row r="6" spans="1:20" ht="42.75" customHeight="1">
      <c r="A6" s="239" t="s">
        <v>387</v>
      </c>
      <c r="B6" s="239" t="s">
        <v>388</v>
      </c>
      <c r="C6" s="239" t="s">
        <v>389</v>
      </c>
      <c r="D6" s="418"/>
      <c r="E6" s="418"/>
      <c r="F6" s="424"/>
      <c r="G6" s="418"/>
      <c r="H6" s="418"/>
      <c r="I6" s="418"/>
      <c r="J6" s="418"/>
      <c r="K6" s="418"/>
      <c r="L6" s="418"/>
      <c r="M6" s="418"/>
      <c r="N6" s="418"/>
      <c r="O6" s="418"/>
      <c r="P6" s="418"/>
      <c r="Q6" s="418"/>
      <c r="R6" s="418"/>
      <c r="S6" s="418"/>
      <c r="T6" s="418"/>
    </row>
    <row r="7" spans="1:20" s="247" customFormat="1" ht="35.25" customHeight="1">
      <c r="A7" s="272"/>
      <c r="B7" s="272"/>
      <c r="C7" s="272"/>
      <c r="D7" s="272"/>
      <c r="E7" s="244"/>
      <c r="F7" s="288"/>
      <c r="G7" s="289"/>
      <c r="H7" s="289"/>
      <c r="I7" s="289"/>
      <c r="J7" s="289"/>
      <c r="K7" s="289"/>
      <c r="L7" s="289"/>
      <c r="M7" s="289"/>
      <c r="N7" s="289"/>
      <c r="O7" s="289"/>
      <c r="P7" s="289"/>
      <c r="Q7" s="289"/>
      <c r="R7" s="289"/>
      <c r="S7" s="289"/>
      <c r="T7" s="289"/>
    </row>
    <row r="8" spans="1:20" ht="35.25" customHeight="1"/>
    <row r="9" spans="1:20" ht="35.25" customHeight="1"/>
    <row r="10" spans="1:20" ht="35.25" customHeight="1"/>
    <row r="11" spans="1:20" ht="35.25" customHeight="1"/>
    <row r="12" spans="1:20" ht="35.25" customHeight="1"/>
    <row r="13" spans="1:20" ht="35.25" customHeight="1"/>
    <row r="14" spans="1:20" ht="35.25" customHeight="1"/>
    <row r="15" spans="1:20" ht="35.25" customHeight="1"/>
    <row r="16" spans="1:20" ht="35.25" customHeight="1"/>
    <row r="17" ht="35.25" customHeight="1"/>
    <row r="18" ht="35.25" customHeight="1"/>
    <row r="19" ht="35.25" customHeight="1"/>
    <row r="20" ht="35.25" customHeight="1"/>
    <row r="21" ht="35.25" customHeight="1"/>
    <row r="22" ht="35.25" customHeight="1"/>
    <row r="23" ht="35.25" customHeight="1"/>
    <row r="24" ht="35.25" customHeight="1"/>
    <row r="25" ht="35.25" customHeight="1"/>
    <row r="26" ht="35.25" customHeight="1"/>
    <row r="27" ht="35.25" customHeight="1"/>
  </sheetData>
  <sheetProtection formatCells="0" formatColumns="0" formatRows="0"/>
  <mergeCells count="22">
    <mergeCell ref="A4:C5"/>
    <mergeCell ref="F4:F6"/>
    <mergeCell ref="E4:E6"/>
    <mergeCell ref="D4:D6"/>
    <mergeCell ref="R4:T4"/>
    <mergeCell ref="T5:T6"/>
    <mergeCell ref="L5:L6"/>
    <mergeCell ref="M5:M6"/>
    <mergeCell ref="R5:R6"/>
    <mergeCell ref="S5:S6"/>
    <mergeCell ref="P5:P6"/>
    <mergeCell ref="Q5:Q6"/>
    <mergeCell ref="S3:T3"/>
    <mergeCell ref="A2:T2"/>
    <mergeCell ref="G4:Q4"/>
    <mergeCell ref="G5:G6"/>
    <mergeCell ref="H5:H6"/>
    <mergeCell ref="I5:I6"/>
    <mergeCell ref="J5:J6"/>
    <mergeCell ref="K5:K6"/>
    <mergeCell ref="N5:N6"/>
    <mergeCell ref="O5:O6"/>
  </mergeCells>
  <phoneticPr fontId="1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31</vt:i4>
      </vt:variant>
      <vt:variant>
        <vt:lpstr>命名范围</vt:lpstr>
      </vt:variant>
      <vt:variant>
        <vt:i4>40</vt:i4>
      </vt:variant>
    </vt:vector>
  </HeadingPairs>
  <TitlesOfParts>
    <vt:vector size="71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一般公共预算基本支出表</vt:lpstr>
      <vt:lpstr>部门收入总表!Print_Area</vt:lpstr>
      <vt:lpstr>部门收支总表!Print_Area</vt:lpstr>
      <vt:lpstr>财政拨款收支总表!Print_Area</vt:lpstr>
      <vt:lpstr>'个人家庭(政府预算)'!Print_Area</vt:lpstr>
      <vt:lpstr>'个人家庭(政府预算)(2)'!Print_Area</vt:lpstr>
      <vt:lpstr>'工资福利(政府预算)'!Print_Area</vt:lpstr>
      <vt:lpstr>'工资福利(政府预算)(2)'!Print_Area</vt:lpstr>
      <vt:lpstr>'经费拨款(政府预算)'!Print_Area</vt:lpstr>
      <vt:lpstr>'商品服务(政府预算)'!Print_Area</vt:lpstr>
      <vt:lpstr>'商品服务(政府预算)(2)'!Print_Area</vt:lpstr>
      <vt:lpstr>一般公共预算基本支出表!Print_Area</vt:lpstr>
      <vt:lpstr>'政府性基金(政府预算)'!Print_Area</vt:lpstr>
      <vt:lpstr>'支出分类(政府预算)'!Print_Area</vt:lpstr>
      <vt:lpstr>'专户(政府预算)'!Print_Area</vt:lpstr>
      <vt:lpstr>部门收入总表!Print_Titles</vt:lpstr>
      <vt:lpstr>部门收支总表!Print_Titles</vt:lpstr>
      <vt:lpstr>'部门支出总表 '!Print_Titles</vt:lpstr>
      <vt:lpstr>'部门支出总表（分类）'!Print_Titles</vt:lpstr>
      <vt:lpstr>财政拨款收支总表!Print_Titles</vt:lpstr>
      <vt:lpstr>'个人家庭(政府预算)'!Print_Titles</vt:lpstr>
      <vt:lpstr>'个人家庭(政府预算)(2)'!Print_Titles</vt:lpstr>
      <vt:lpstr>'工资福利(政府预算)'!Print_Titles</vt:lpstr>
      <vt:lpstr>'工资福利(政府预算)(2)'!Print_Titles</vt:lpstr>
      <vt:lpstr>'基本-个人和家庭'!Print_Titles</vt:lpstr>
      <vt:lpstr>'基本-工资福利'!Print_Titles</vt:lpstr>
      <vt:lpstr>'基本-一般商品服务'!Print_Titles</vt:lpstr>
      <vt:lpstr>经费拔款!Print_Titles</vt:lpstr>
      <vt:lpstr>'经费拨款(政府预算)'!Print_Titles</vt:lpstr>
      <vt:lpstr>三公!Print_Titles</vt:lpstr>
      <vt:lpstr>'商品服务(政府预算)'!Print_Titles</vt:lpstr>
      <vt:lpstr>'商品服务(政府预算)(2)'!Print_Titles</vt:lpstr>
      <vt:lpstr>项目明细表!Print_Titles</vt:lpstr>
      <vt:lpstr>'一般-个人和家庭'!Print_Titles</vt:lpstr>
      <vt:lpstr>一般公共预算基本支出表!Print_Titles</vt:lpstr>
      <vt:lpstr>'一般-商品和服务'!Print_Titles</vt:lpstr>
      <vt:lpstr>政府性基金!Print_Titles</vt:lpstr>
      <vt:lpstr>'政府性基金(政府预算)'!Print_Titles</vt:lpstr>
      <vt:lpstr>'支出分类(政府预算)'!Print_Titles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2018-09-15T02:50:23Z</cp:lastPrinted>
  <dcterms:created xsi:type="dcterms:W3CDTF">1996-12-17T01:32:42Z</dcterms:created>
  <dcterms:modified xsi:type="dcterms:W3CDTF">2021-06-17T02:10:54Z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42211522</vt:i4>
  </property>
</Properties>
</file>