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公示" sheetId="1" r:id="rId1"/>
  </sheets>
  <definedNames>
    <definedName name="_xlnm.Print_Titles" localSheetId="0">公示!$4:$4</definedName>
  </definedNames>
  <calcPr calcId="144525"/>
</workbook>
</file>

<file path=xl/sharedStrings.xml><?xml version="1.0" encoding="utf-8"?>
<sst xmlns="http://schemas.openxmlformats.org/spreadsheetml/2006/main" count="39" uniqueCount="31">
  <si>
    <t>附件1</t>
  </si>
  <si>
    <t>岳阳市保障性安居工程专项2021年奖励批配套基础设施
建设中央预算内投资安排建议方案</t>
  </si>
  <si>
    <t>单位：万元</t>
  </si>
  <si>
    <t>序号</t>
  </si>
  <si>
    <t>项目名称</t>
  </si>
  <si>
    <t>建设性质</t>
  </si>
  <si>
    <t>建设规模和内容</t>
  </si>
  <si>
    <t>项目
总投资</t>
  </si>
  <si>
    <t>合计（10个）</t>
  </si>
  <si>
    <t>岳阳经济技术开发区人大小区老旧小区改造及配套基础设施项目</t>
  </si>
  <si>
    <t>改建</t>
  </si>
  <si>
    <t>涉及改造小区1个、改造任务150户。建设内容包括：生态停车位122个；残疾人停车位2个；道路改造200平方米；门球场改造720平方米；围墙166米；更换散水盖板1项；监控设备40套等。</t>
  </si>
  <si>
    <t>岳阳楼区东井岭片区东风广场片老旧小区改造配套基础设施建设项目</t>
  </si>
  <si>
    <t>共涉及6个小区、改造任务677户居民。排水防涝设施改造：雨水管道1625米、污水管道1765米，化粪池改造6个；无障碍改造656平方米，养老抚幼服务：老年人活动室、托儿所、医务室等808平方米；改建小街巷4条长811米，提质小区内道路3425米，生态停车位274个；弱电管道1350米，绿化2100平方米，智能快件箱6个，体育健身设施5处等。</t>
  </si>
  <si>
    <t>岳阳楼区观音阁片区宏安片老旧小区改造配套基础设施建设项目</t>
  </si>
  <si>
    <t>共涉及5个小区、改造任务187户居民。排水防涝设施改造：雨水管道1050米、污水管道1150米等；无障碍设施改造729平方米，养老抚幼服务420平方米；改建小街巷1条长1105米，提质小区内道路1960米，生态停车位184个；弱电管道2400米、绿化1600平方米、照明设施64盏，智能快件箱5个，文化休闲设施3处，体育健身设施6处等。</t>
  </si>
  <si>
    <t>岳阳楼区东井岭片区老旧小区配套供水管网建设项目</t>
  </si>
  <si>
    <t>涉及改造小区5个，改造任务2738户。建设内容包括：小区外供水管网改造1787米，小区内供水管网改造2430米。</t>
  </si>
  <si>
    <t>岳阳县向阳小区老旧小区改造配套基础设施建设项目</t>
  </si>
  <si>
    <t>涉及改造小区1个，建设任务410户。主要建设内容为：小区外主要通道荣鹿路（长丰路-规划长华路）人行道改造（宽10.5米，含铺装人行道板9000平方米、植草砖停车位15000平方米），更换侧立石2200米，铺设给水管1100米、污水管道1100米、9孔通讯管1100米；小区内道路油化5800平方米，弱电工程820米，供气管道850米，排水防涝设施建设（雨水管网1200米、污水管网1080米），铺装透水性停车位46个，雨水调蓄绿化4100平方米；院内围墙文化墙改造4000平方米，配套建设养老抚幼、无障碍服务设施等工程。</t>
  </si>
  <si>
    <t>平江县老财政局、老劳动局、社保站宿舍老旧小区配套基础设施建设项目</t>
  </si>
  <si>
    <t>涉及改造小区3个、改造任务84户。建设内容包括：供水管道4.1公里，供电管线4.1公里，雨污管道4.1公里，通讯线路4.1公里，增设消防装置5个，实施无障碍环境改造小区2个，绿化0.35万平方米，房屋公共区域修缮0.56万平方米，小区内硬化0.48万平方米，增设老年儿童活动中心一处，分类垃圾处理站2个，生态停车位24个，照明设施22盏。</t>
  </si>
  <si>
    <t>平江县人民医院宿舍老旧小区配套基础设施建设项目</t>
  </si>
  <si>
    <t>改扩建</t>
  </si>
  <si>
    <t>涉及改造小区1个、建设任务248户。供水管道6.27公里，供电管线6.27公里，雨污管道5.6公里，道路0.79万平方米，实施无障碍环境改造小区1个，房屋公共区域修缮1.2万平方米，绿化0.04平方公里，围墙4.2公里，停车位70个，照明设施86盏，分类垃圾处理装置6个。</t>
  </si>
  <si>
    <t>临湘市城镇老旧小区改造盐业公司小区基础设施建设项目</t>
  </si>
  <si>
    <t>涉及改小区1个，改造任务234户。建设内容包括：改造防水排涝管网29308米，养老抚幼工程1105平方米、无障碍工程100平方米，道路17574平方米，弱电工程2150米，供气管道2230米，供电线路2130米，给水管网2230米，污水管网5428米，照明设施62盏，绿化2640平方米，垃圾分类箱76套，消防设施1项等工程。</t>
  </si>
  <si>
    <t>华容县安居工程小区外配套基础设施和公共服务设施改造工程</t>
  </si>
  <si>
    <t>涉及改小区1个，改造任务336户。建设内容包括：改造排水防涝、污水管网3280米，道路1640米，无障碍工程1968平方米，人行道、供水、供电、供气、通讯管网各1640米，改建停车位48个、绿化5000平方米，增设路灯、交通标识和分类垃圾桶。</t>
  </si>
  <si>
    <t>汨罗市龙舟社区高寿桥居民小区老旧小区改造配套基础设施建设项目</t>
  </si>
  <si>
    <t>涉及改造小区1个、建设任务460户。建设内容包括：改造消防通道3800平方米，改造道路18800平方米；新建排水沟13800米，新建排污管道16000米，拆除违章建筑1400平方米；改造人行道12214平方米；改造停车场1500平方米；绿化工程6172平方米；弱电入地18900米，路灯60盏，改造自来水管道3000米，新建燃气管道1800米，新建无障碍设施23处等。</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</si>
</sst>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Red]\(0\)"/>
  </numFmts>
  <fonts count="31">
    <font>
      <sz val="11"/>
      <color theme="1"/>
      <name val="宋体"/>
      <charset val="134"/>
      <scheme val="minor"/>
    </font>
    <font>
      <sz val="14"/>
      <color theme="1"/>
      <name val="宋体"/>
      <charset val="134"/>
      <scheme val="minor"/>
    </font>
    <font>
      <sz val="20"/>
      <color rgb="FF000000"/>
      <name val="方正小标宋简体"/>
      <charset val="134"/>
    </font>
    <font>
      <b/>
      <sz val="11"/>
      <name val="宋体"/>
      <charset val="134"/>
    </font>
    <font>
      <b/>
      <sz val="10"/>
      <name val="宋体"/>
      <charset val="134"/>
      <scheme val="minor"/>
    </font>
    <font>
      <sz val="10"/>
      <name val="宋体"/>
      <charset val="134"/>
      <scheme val="minor"/>
    </font>
    <font>
      <sz val="10"/>
      <name val="宋体"/>
      <charset val="134"/>
    </font>
    <font>
      <sz val="10"/>
      <color rgb="FF000000"/>
      <name val="宋体"/>
      <charset val="134"/>
    </font>
    <font>
      <sz val="11"/>
      <name val="宋体"/>
      <charset val="134"/>
      <scheme val="minor"/>
    </font>
    <font>
      <sz val="10"/>
      <color indexed="8"/>
      <name val="宋体"/>
      <charset val="134"/>
      <scheme val="minor"/>
    </font>
    <font>
      <sz val="10"/>
      <color theme="1"/>
      <name val="宋体"/>
      <charset val="134"/>
      <scheme val="minor"/>
    </font>
    <font>
      <b/>
      <sz val="11"/>
      <color theme="3"/>
      <name val="宋体"/>
      <charset val="134"/>
      <scheme val="minor"/>
    </font>
    <font>
      <b/>
      <sz val="13"/>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3"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2" borderId="8" applyNumberFormat="0" applyFont="0" applyAlignment="0" applyProtection="0">
      <alignment vertical="center"/>
    </xf>
    <xf numFmtId="0" fontId="15" fillId="14" borderId="0" applyNumberFormat="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5" fillId="16" borderId="0" applyNumberFormat="0" applyBorder="0" applyAlignment="0" applyProtection="0">
      <alignment vertical="center"/>
    </xf>
    <xf numFmtId="0" fontId="11" fillId="0" borderId="5" applyNumberFormat="0" applyFill="0" applyAlignment="0" applyProtection="0">
      <alignment vertical="center"/>
    </xf>
    <xf numFmtId="0" fontId="15" fillId="17" borderId="0" applyNumberFormat="0" applyBorder="0" applyAlignment="0" applyProtection="0">
      <alignment vertical="center"/>
    </xf>
    <xf numFmtId="0" fontId="22" fillId="15" borderId="9" applyNumberFormat="0" applyAlignment="0" applyProtection="0">
      <alignment vertical="center"/>
    </xf>
    <xf numFmtId="0" fontId="25" fillId="15" borderId="7" applyNumberFormat="0" applyAlignment="0" applyProtection="0">
      <alignment vertical="center"/>
    </xf>
    <xf numFmtId="0" fontId="26" fillId="18" borderId="11" applyNumberFormat="0" applyAlignment="0" applyProtection="0">
      <alignment vertical="center"/>
    </xf>
    <xf numFmtId="0" fontId="14" fillId="19" borderId="0" applyNumberFormat="0" applyBorder="0" applyAlignment="0" applyProtection="0">
      <alignment vertical="center"/>
    </xf>
    <xf numFmtId="0" fontId="15" fillId="8" borderId="0" applyNumberFormat="0" applyBorder="0" applyAlignment="0" applyProtection="0">
      <alignment vertical="center"/>
    </xf>
    <xf numFmtId="0" fontId="24" fillId="0" borderId="10" applyNumberFormat="0" applyFill="0" applyAlignment="0" applyProtection="0">
      <alignment vertical="center"/>
    </xf>
    <xf numFmtId="0" fontId="27" fillId="0" borderId="12" applyNumberFormat="0" applyFill="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14" fillId="24" borderId="0" applyNumberFormat="0" applyBorder="0" applyAlignment="0" applyProtection="0">
      <alignment vertical="center"/>
    </xf>
    <xf numFmtId="0" fontId="15" fillId="21" borderId="0" applyNumberFormat="0" applyBorder="0" applyAlignment="0" applyProtection="0">
      <alignment vertical="center"/>
    </xf>
    <xf numFmtId="0" fontId="14" fillId="25" borderId="0" applyNumberFormat="0" applyBorder="0" applyAlignment="0" applyProtection="0">
      <alignment vertical="center"/>
    </xf>
    <xf numFmtId="0" fontId="14" fillId="20" borderId="0" applyNumberFormat="0" applyBorder="0" applyAlignment="0" applyProtection="0">
      <alignment vertical="center"/>
    </xf>
    <xf numFmtId="0" fontId="14" fillId="4" borderId="0" applyNumberFormat="0" applyBorder="0" applyAlignment="0" applyProtection="0">
      <alignment vertical="center"/>
    </xf>
    <xf numFmtId="0" fontId="14" fillId="26" borderId="0" applyNumberFormat="0" applyBorder="0" applyAlignment="0" applyProtection="0">
      <alignment vertical="center"/>
    </xf>
    <xf numFmtId="0" fontId="15" fillId="6" borderId="0" applyNumberFormat="0" applyBorder="0" applyAlignment="0" applyProtection="0">
      <alignment vertical="center"/>
    </xf>
    <xf numFmtId="0" fontId="15" fillId="27" borderId="0" applyNumberFormat="0" applyBorder="0" applyAlignment="0" applyProtection="0">
      <alignment vertical="center"/>
    </xf>
    <xf numFmtId="0" fontId="14" fillId="28" borderId="0" applyNumberFormat="0" applyBorder="0" applyAlignment="0" applyProtection="0">
      <alignment vertical="center"/>
    </xf>
    <xf numFmtId="0" fontId="14" fillId="13" borderId="0" applyNumberFormat="0" applyBorder="0" applyAlignment="0" applyProtection="0">
      <alignment vertical="center"/>
    </xf>
    <xf numFmtId="0" fontId="15" fillId="10" borderId="0" applyNumberFormat="0" applyBorder="0" applyAlignment="0" applyProtection="0">
      <alignment vertical="center"/>
    </xf>
    <xf numFmtId="0" fontId="14"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4" fillId="32" borderId="0" applyNumberFormat="0" applyBorder="0" applyAlignment="0" applyProtection="0">
      <alignment vertical="center"/>
    </xf>
    <xf numFmtId="0" fontId="15" fillId="33" borderId="0" applyNumberFormat="0" applyBorder="0" applyAlignment="0" applyProtection="0">
      <alignment vertical="center"/>
    </xf>
    <xf numFmtId="0" fontId="30" fillId="0" borderId="0">
      <alignment vertical="center"/>
    </xf>
  </cellStyleXfs>
  <cellXfs count="23">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0" fillId="0" borderId="0" xfId="0" applyAlignment="1">
      <alignment horizontal="righ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6" fillId="2" borderId="1" xfId="0" applyFont="1" applyFill="1" applyBorder="1" applyAlignment="1">
      <alignment horizontal="center" vertical="center" wrapText="1"/>
    </xf>
    <xf numFmtId="0" fontId="5" fillId="0" borderId="4"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9" fontId="5" fillId="0" borderId="1" xfId="11" applyNumberFormat="1" applyFont="1" applyFill="1" applyBorder="1" applyAlignment="1" applyProtection="1">
      <alignment horizontal="lef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pplyFill="1">
      <alignment vertical="center"/>
    </xf>
    <xf numFmtId="0" fontId="9" fillId="0" borderId="1" xfId="0" applyNumberFormat="1" applyFont="1" applyFill="1" applyBorder="1" applyAlignment="1" applyProtection="1">
      <alignment horizontal="left" vertical="center" wrapText="1"/>
    </xf>
    <xf numFmtId="0" fontId="9" fillId="0" borderId="1" xfId="49" applyNumberFormat="1" applyFont="1" applyFill="1" applyBorder="1" applyAlignment="1" applyProtection="1">
      <alignment horizontal="left" vertical="center" wrapText="1"/>
    </xf>
    <xf numFmtId="176" fontId="10"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workbookViewId="0">
      <selection activeCell="K5" sqref="K5"/>
    </sheetView>
  </sheetViews>
  <sheetFormatPr defaultColWidth="9" defaultRowHeight="25" customHeight="1" outlineLevelCol="5"/>
  <cols>
    <col min="1" max="1" width="4.75" customWidth="1"/>
    <col min="2" max="2" width="19.25" customWidth="1"/>
    <col min="3" max="3" width="9" customWidth="1"/>
    <col min="4" max="4" width="50.25" customWidth="1"/>
    <col min="5" max="5" width="9.375" customWidth="1"/>
  </cols>
  <sheetData>
    <row r="1" customHeight="1" spans="1:1">
      <c r="A1" s="1" t="s">
        <v>0</v>
      </c>
    </row>
    <row r="2" ht="60" customHeight="1" spans="1:5">
      <c r="A2" s="2" t="s">
        <v>1</v>
      </c>
      <c r="B2" s="2"/>
      <c r="C2" s="2"/>
      <c r="D2" s="2"/>
      <c r="E2" s="2"/>
    </row>
    <row r="3" customHeight="1" spans="4:5">
      <c r="D3" s="3" t="s">
        <v>2</v>
      </c>
      <c r="E3" s="3"/>
    </row>
    <row r="4" ht="48" customHeight="1" spans="1:5">
      <c r="A4" s="4" t="s">
        <v>3</v>
      </c>
      <c r="B4" s="4" t="s">
        <v>4</v>
      </c>
      <c r="C4" s="5" t="s">
        <v>5</v>
      </c>
      <c r="D4" s="4" t="s">
        <v>6</v>
      </c>
      <c r="E4" s="5" t="s">
        <v>7</v>
      </c>
    </row>
    <row r="5" ht="31" customHeight="1" spans="1:5">
      <c r="A5" s="6" t="s">
        <v>8</v>
      </c>
      <c r="B5" s="7"/>
      <c r="C5" s="8"/>
      <c r="D5" s="8"/>
      <c r="E5" s="8">
        <f>SUM(E6:E15)</f>
        <v>22095.7</v>
      </c>
    </row>
    <row r="6" ht="78" customHeight="1" spans="1:5">
      <c r="A6" s="8">
        <v>1</v>
      </c>
      <c r="B6" s="9" t="s">
        <v>9</v>
      </c>
      <c r="C6" s="10" t="s">
        <v>10</v>
      </c>
      <c r="D6" s="11" t="s">
        <v>11</v>
      </c>
      <c r="E6" s="12">
        <v>606.77</v>
      </c>
    </row>
    <row r="7" ht="93" customHeight="1" spans="1:5">
      <c r="A7" s="8">
        <v>2</v>
      </c>
      <c r="B7" s="9" t="s">
        <v>12</v>
      </c>
      <c r="C7" s="10" t="s">
        <v>10</v>
      </c>
      <c r="D7" s="9" t="s">
        <v>13</v>
      </c>
      <c r="E7" s="13">
        <v>4681</v>
      </c>
    </row>
    <row r="8" ht="99" customHeight="1" spans="1:5">
      <c r="A8" s="8">
        <v>3</v>
      </c>
      <c r="B8" s="9" t="s">
        <v>14</v>
      </c>
      <c r="C8" s="10" t="s">
        <v>10</v>
      </c>
      <c r="D8" s="9" t="s">
        <v>15</v>
      </c>
      <c r="E8" s="13">
        <v>2498</v>
      </c>
    </row>
    <row r="9" ht="70" customHeight="1" spans="1:5">
      <c r="A9" s="8">
        <v>4</v>
      </c>
      <c r="B9" s="9" t="s">
        <v>16</v>
      </c>
      <c r="C9" s="10" t="s">
        <v>10</v>
      </c>
      <c r="D9" s="9" t="s">
        <v>17</v>
      </c>
      <c r="E9" s="12">
        <v>993.93</v>
      </c>
    </row>
    <row r="10" ht="133" customHeight="1" spans="1:5">
      <c r="A10" s="8">
        <v>5</v>
      </c>
      <c r="B10" s="9" t="s">
        <v>18</v>
      </c>
      <c r="C10" s="14" t="s">
        <v>10</v>
      </c>
      <c r="D10" s="15" t="s">
        <v>19</v>
      </c>
      <c r="E10" s="12">
        <v>1300</v>
      </c>
    </row>
    <row r="11" ht="92" customHeight="1" spans="1:5">
      <c r="A11" s="8">
        <v>6</v>
      </c>
      <c r="B11" s="9" t="s">
        <v>20</v>
      </c>
      <c r="C11" s="10" t="s">
        <v>10</v>
      </c>
      <c r="D11" s="9" t="s">
        <v>21</v>
      </c>
      <c r="E11" s="12">
        <v>683</v>
      </c>
    </row>
    <row r="12" ht="90" customHeight="1" spans="1:6">
      <c r="A12" s="8">
        <v>7</v>
      </c>
      <c r="B12" s="16" t="s">
        <v>22</v>
      </c>
      <c r="C12" s="10" t="s">
        <v>23</v>
      </c>
      <c r="D12" s="17" t="s">
        <v>24</v>
      </c>
      <c r="E12" s="16">
        <v>1027</v>
      </c>
      <c r="F12" s="18"/>
    </row>
    <row r="13" ht="76" customHeight="1" spans="1:5">
      <c r="A13" s="8">
        <v>8</v>
      </c>
      <c r="B13" s="9" t="s">
        <v>25</v>
      </c>
      <c r="C13" s="10" t="s">
        <v>10</v>
      </c>
      <c r="D13" s="9" t="s">
        <v>26</v>
      </c>
      <c r="E13" s="12">
        <v>2633</v>
      </c>
    </row>
    <row r="14" ht="69" customHeight="1" spans="1:5">
      <c r="A14" s="8">
        <v>9</v>
      </c>
      <c r="B14" s="19" t="s">
        <v>27</v>
      </c>
      <c r="C14" s="10" t="s">
        <v>10</v>
      </c>
      <c r="D14" s="20" t="s">
        <v>28</v>
      </c>
      <c r="E14" s="21">
        <v>2832</v>
      </c>
    </row>
    <row r="15" ht="92" customHeight="1" spans="1:5">
      <c r="A15" s="8">
        <v>10</v>
      </c>
      <c r="B15" s="19" t="s">
        <v>29</v>
      </c>
      <c r="C15" s="10" t="s">
        <v>10</v>
      </c>
      <c r="D15" s="20" t="s">
        <v>30</v>
      </c>
      <c r="E15" s="22">
        <v>4841</v>
      </c>
    </row>
  </sheetData>
  <mergeCells count="3">
    <mergeCell ref="A2:E2"/>
    <mergeCell ref="D3:E3"/>
    <mergeCell ref="A5:B5"/>
  </mergeCells>
  <dataValidations count="1">
    <dataValidation type="list" allowBlank="1" showInputMessage="1" showErrorMessage="1" sqref="C6 C15 C7:C8 C9:C11 C13:C14">
      <formula1>"新建,改建,改扩建"</formula1>
    </dataValidation>
  </dataValidations>
  <pageMargins left="0.393055555555556" right="0.354166666666667" top="0.511805555555556" bottom="0.511805555555556"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刘欣</dc:creator>
  <cp:lastModifiedBy>娱萸</cp:lastModifiedBy>
  <dcterms:created xsi:type="dcterms:W3CDTF">2021-06-29T06:37:00Z</dcterms:created>
  <dcterms:modified xsi:type="dcterms:W3CDTF">2021-07-02T07:06:51Z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