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tabRatio="898"/>
  </bookViews>
  <sheets>
    <sheet name="封面" sheetId="84" r:id="rId1"/>
    <sheet name="目录" sheetId="83" r:id="rId2"/>
    <sheet name="1收支总表" sheetId="1" r:id="rId3"/>
    <sheet name="2收入总表" sheetId="5" r:id="rId4"/>
    <sheet name="3支出总表 " sheetId="9" r:id="rId5"/>
    <sheet name="4支出分类(政府预算)" sheetId="58" r:id="rId6"/>
    <sheet name="5支出总表（部门预算）" sheetId="40" r:id="rId7"/>
    <sheet name="6财政拨款收支总表" sheetId="4" r:id="rId8"/>
    <sheet name="7一般预算支出" sheetId="46" r:id="rId9"/>
    <sheet name="8工资福利(政府预算)" sheetId="59" r:id="rId10"/>
    <sheet name="9工资福利" sheetId="44" r:id="rId11"/>
    <sheet name="10个人家庭(政府预算)" sheetId="61" r:id="rId12"/>
    <sheet name="11个人和家庭" sheetId="49" r:id="rId13"/>
    <sheet name="12商品服务(政府预算)" sheetId="60" r:id="rId14"/>
    <sheet name="13商品服务" sheetId="45" r:id="rId15"/>
    <sheet name="14三公" sheetId="25" r:id="rId16"/>
    <sheet name="15政府性基金" sheetId="104" r:id="rId17"/>
    <sheet name="16政府性基金(政府预算)" sheetId="71" r:id="rId18"/>
    <sheet name="17政府性基金（部门预算）" sheetId="108" r:id="rId19"/>
    <sheet name="18国有资本经营预算支出表" sheetId="109" r:id="rId20"/>
    <sheet name="19专户（政府预算）" sheetId="74" r:id="rId21"/>
    <sheet name="20专户" sheetId="23" r:id="rId22"/>
    <sheet name="21项目明细表" sheetId="52" r:id="rId23"/>
    <sheet name="22项目绩效" sheetId="55" r:id="rId24"/>
    <sheet name="23整体绩效" sheetId="53" r:id="rId25"/>
  </sheets>
  <definedNames>
    <definedName name="adaFFG" localSheetId="12">#N/A</definedName>
    <definedName name="ADAFSDG" localSheetId="12">#N/A</definedName>
    <definedName name="asaf" localSheetId="12">'11个人和家庭'!$A$1:$L$7</definedName>
    <definedName name="asdafga" localSheetId="12">#N/A</definedName>
    <definedName name="asfdasf" localSheetId="14">#N/A</definedName>
    <definedName name="bdfhbthybcf" localSheetId="22">#N/A</definedName>
    <definedName name="bfghfgnghmtydrfdsfss" localSheetId="8">#N/A</definedName>
    <definedName name="bftftruddffg" localSheetId="8">#N/A</definedName>
    <definedName name="bvdffrdqwsdf" localSheetId="10">#N/A</definedName>
    <definedName name="cbfghfggfggfhgf" localSheetId="8">#N/A</definedName>
    <definedName name="cvbfbfjghnvbbc" localSheetId="6">#N/A</definedName>
    <definedName name="dbdfhrdfbfgjf" localSheetId="8">#N/A</definedName>
    <definedName name="dfbnvgnftxfsgdf" localSheetId="8">#N/A</definedName>
    <definedName name="dfdgdfg" localSheetId="4">#N/A</definedName>
    <definedName name="dfdgdhvvnvjfgjfjfg" localSheetId="8">#N/A</definedName>
    <definedName name="dfdgsdg" localSheetId="21">#N/A</definedName>
    <definedName name="dffbfghtfnhgmytgn" localSheetId="8">#N/A</definedName>
    <definedName name="dfgdfuturfas" localSheetId="8">#N/A</definedName>
    <definedName name="dfgfdhgfyuio" localSheetId="8">#N/A</definedName>
    <definedName name="dfhgdhfjfj" localSheetId="8">#N/A</definedName>
    <definedName name="dfsdgsd" localSheetId="22">#N/A</definedName>
    <definedName name="dfsdgsdgs" localSheetId="8">#N/A</definedName>
    <definedName name="dfvcxv" localSheetId="15">#N/A</definedName>
    <definedName name="dfvdfbdfgsdvdf" localSheetId="8">#N/A</definedName>
    <definedName name="dgbngfjyutrbfgb" localSheetId="10">#N/A</definedName>
    <definedName name="dghfjjofj" localSheetId="8">#N/A</definedName>
    <definedName name="dgsdgsdg" localSheetId="14">#N/A</definedName>
    <definedName name="dnfgjuygkghgh" localSheetId="8">#N/A</definedName>
    <definedName name="dr" localSheetId="15">#N/A</definedName>
    <definedName name="drgfhfgnmj" localSheetId="8">#N/A</definedName>
    <definedName name="dsasffg" localSheetId="14">'13商品服务'!$A$1:$Z$11</definedName>
    <definedName name="dscbfdgdfgxdfasda" localSheetId="8">#N/A</definedName>
    <definedName name="dsdfhfgutbbvnfgj" localSheetId="8">#N/A</definedName>
    <definedName name="dsfddsgsdg" localSheetId="8">#N/A</definedName>
    <definedName name="dsfsdfsgd" localSheetId="21">#N/A</definedName>
    <definedName name="dsfsdgdsg" localSheetId="8">#N/A</definedName>
    <definedName name="dsfsdggf" localSheetId="6">#N/A</definedName>
    <definedName name="dsfsdgsdg" localSheetId="21">#N/A</definedName>
    <definedName name="dssdgsdg" localSheetId="22">#N/A</definedName>
    <definedName name="dsvdfbnfgnfggffbg" localSheetId="8">#N/A</definedName>
    <definedName name="dsvfdbtcvnbghjgf" localSheetId="8">#N/A</definedName>
    <definedName name="dvbnfgjytrfbfggfd" localSheetId="8">#N/A</definedName>
    <definedName name="dvcbgfhfbf" localSheetId="8">#N/A</definedName>
    <definedName name="dvcfbftfdbcvsdfs" localSheetId="8">#N/A</definedName>
    <definedName name="dvcvbdfgsdfgnfyhfg" localSheetId="8">#N/A</definedName>
    <definedName name="dvfcdvdfsddbcvnfg" localSheetId="8">#N/A</definedName>
    <definedName name="dvfxcdvdfsdfsgd" localSheetId="8">#N/A</definedName>
    <definedName name="dvvcbfghntrrvdvx" localSheetId="14">#N/A</definedName>
    <definedName name="dxgdfhfnbmghhfg" localSheetId="8">#N/A</definedName>
    <definedName name="edgv" localSheetId="8">#N/A</definedName>
    <definedName name="fdbfghcvxdfs" localSheetId="8">#N/A</definedName>
    <definedName name="fdgfgnfgjgyiuipojb" localSheetId="10">#N/A</definedName>
    <definedName name="fdvbfngfnfgdsfs" localSheetId="8">#N/A</definedName>
    <definedName name="fdvdfbghfddfvx" localSheetId="10">#N/A</definedName>
    <definedName name="fgdfhdgh" localSheetId="14">#N/A</definedName>
    <definedName name="fhfgjfjfd" localSheetId="8">#N/A</definedName>
    <definedName name="fhfuyy" localSheetId="8">#N/A</definedName>
    <definedName name="fnfdsdassd" localSheetId="8">#N/A</definedName>
    <definedName name="fvfdgbhtrfhbfgb" localSheetId="4">#N/A</definedName>
    <definedName name="gsdgs" localSheetId="15">'14三公'!$A$1:$H$9</definedName>
    <definedName name="_xlnm.Print_Area" localSheetId="11">'10个人家庭(政府预算)'!$A$1:$K$6</definedName>
    <definedName name="_xlnm.Print_Area" localSheetId="12">#N/A</definedName>
    <definedName name="_xlnm.Print_Area" localSheetId="13">'12商品服务(政府预算)'!$A$1:$T$9</definedName>
    <definedName name="_xlnm.Print_Area" localSheetId="14">#N/A</definedName>
    <definedName name="_xlnm.Print_Area" localSheetId="15">#N/A</definedName>
    <definedName name="_xlnm.Print_Area" localSheetId="16">#N/A</definedName>
    <definedName name="_xlnm.Print_Area" localSheetId="17">'16政府性基金(政府预算)'!$A$1:$U$6</definedName>
    <definedName name="_xlnm.Print_Area" localSheetId="18">#N/A</definedName>
    <definedName name="_xlnm.Print_Area" localSheetId="20">'19专户（政府预算）'!$A$1:$U$6</definedName>
    <definedName name="_xlnm.Print_Area" localSheetId="2">'1收支总表'!$A$1:$H$28</definedName>
    <definedName name="_xlnm.Print_Area" localSheetId="21">#N/A</definedName>
    <definedName name="_xlnm.Print_Area" localSheetId="22">#N/A</definedName>
    <definedName name="_xlnm.Print_Area" localSheetId="3">'2收入总表'!$A$1:$M$8</definedName>
    <definedName name="_xlnm.Print_Area" localSheetId="4">#N/A</definedName>
    <definedName name="_xlnm.Print_Area" localSheetId="5">'4支出分类(政府预算)'!$A$1:$U$13</definedName>
    <definedName name="_xlnm.Print_Area" localSheetId="6">#N/A</definedName>
    <definedName name="_xlnm.Print_Area" localSheetId="7">'6财政拨款收支总表'!$A$1:$F$26</definedName>
    <definedName name="_xlnm.Print_Area" localSheetId="8">#N/A</definedName>
    <definedName name="_xlnm.Print_Area" localSheetId="9">'8工资福利(政府预算)'!$A$1:$N$13</definedName>
    <definedName name="_xlnm.Print_Area" localSheetId="10">#N/A</definedName>
    <definedName name="_xlnm.Print_Area">#N/A</definedName>
    <definedName name="_xlnm.Print_Titles" localSheetId="11">'10个人家庭(政府预算)'!$1:$6</definedName>
    <definedName name="_xlnm.Print_Titles" localSheetId="12">'11个人和家庭'!$1:$7</definedName>
    <definedName name="_xlnm.Print_Titles" localSheetId="13">'12商品服务(政府预算)'!$1:$6</definedName>
    <definedName name="_xlnm.Print_Titles" localSheetId="14">'13商品服务'!$1:$7</definedName>
    <definedName name="_xlnm.Print_Titles" localSheetId="15">'14三公'!$1:$7</definedName>
    <definedName name="_xlnm.Print_Titles" localSheetId="16">'15政府性基金'!$1:$7</definedName>
    <definedName name="_xlnm.Print_Titles" localSheetId="17">'16政府性基金(政府预算)'!$1:$6</definedName>
    <definedName name="_xlnm.Print_Titles" localSheetId="18">'17政府性基金（部门预算）'!$1:$7</definedName>
    <definedName name="_xlnm.Print_Titles" localSheetId="20">'19专户（政府预算）'!$2:$6</definedName>
    <definedName name="_xlnm.Print_Titles" localSheetId="2">'1收支总表'!$1:$5</definedName>
    <definedName name="_xlnm.Print_Titles" localSheetId="21">'20专户'!$1:$7</definedName>
    <definedName name="_xlnm.Print_Titles" localSheetId="22">'21项目明细表'!$1:$6</definedName>
    <definedName name="_xlnm.Print_Titles" localSheetId="3">'2收入总表'!$1:$6</definedName>
    <definedName name="_xlnm.Print_Titles" localSheetId="4">'3支出总表 '!$1:$6</definedName>
    <definedName name="_xlnm.Print_Titles" localSheetId="5">'4支出分类(政府预算)'!$1:$6</definedName>
    <definedName name="_xlnm.Print_Titles" localSheetId="6">'5支出总表（部门预算）'!$1:$7</definedName>
    <definedName name="_xlnm.Print_Titles" localSheetId="7">'6财政拨款收支总表'!$1:$5</definedName>
    <definedName name="_xlnm.Print_Titles" localSheetId="8">#N/A</definedName>
    <definedName name="_xlnm.Print_Titles" localSheetId="9">'8工资福利(政府预算)'!$1:$6</definedName>
    <definedName name="_xlnm.Print_Titles" localSheetId="10">'9工资福利'!$1:$7</definedName>
    <definedName name="_xlnm.Print_Titles">#N/A</definedName>
    <definedName name="rftutyiyuoipi" localSheetId="8">#N/A</definedName>
    <definedName name="safdgfhj" localSheetId="8">#N/A</definedName>
    <definedName name="sddfyhfdfgfdvfd" localSheetId="8">#N/A</definedName>
    <definedName name="sdfdfhgfgyutunm" localSheetId="8">#N/A</definedName>
    <definedName name="sdfdsfdg" localSheetId="6">#N/A</definedName>
    <definedName name="sdfdsgdfytubbdf" localSheetId="8">#N/A</definedName>
    <definedName name="sdfsdfsd" localSheetId="21">'20专户'!$A$1:$U$7</definedName>
    <definedName name="sdfsdgds" localSheetId="4">'3支出总表 '!$A$1:$P$13</definedName>
    <definedName name="sdfsdgfdfgy" localSheetId="8">#N/A</definedName>
    <definedName name="sdfsdgfsdg" localSheetId="4">#N/A</definedName>
    <definedName name="sdfsdgg" localSheetId="16">#N/A</definedName>
    <definedName name="sdfsdgsd" localSheetId="8">#N/A</definedName>
    <definedName name="sdfsdgsdg" localSheetId="6">'5支出总表（部门预算）'!$A$1:$U$14</definedName>
    <definedName name="sdfsdgsdg" localSheetId="8">#N/A</definedName>
    <definedName name="sdfsdgsgd" localSheetId="22">'21项目明细表'!$A$1:$N$11</definedName>
    <definedName name="sdfsdsdg" localSheetId="22">#N/A</definedName>
    <definedName name="sdfsdsdg" localSheetId="8">'7一般预算支出'!$A$1:$S$21</definedName>
    <definedName name="sdfsedtrgfbnhgmjhkl" localSheetId="10">'9工资福利'!$A$1:$AA$14</definedName>
    <definedName name="sdfsgdfg" localSheetId="18">#N/A</definedName>
    <definedName name="sdfvdfbftyhbnnn" localSheetId="8">#N/A</definedName>
    <definedName name="sdgdgfdg" localSheetId="4">#N/A</definedName>
    <definedName name="sdgsdgf" localSheetId="6">#N/A</definedName>
    <definedName name="sdvdfbdfgd" localSheetId="8">#N/A</definedName>
    <definedName name="sfdgdfhyu" localSheetId="8">#N/A</definedName>
    <definedName name="sfdsgfg" localSheetId="16">'15政府性基金'!$A$1:$U$7</definedName>
    <definedName name="sfdvfdgredfcvbnrtge" localSheetId="8">#N/A</definedName>
    <definedName name="sffgfghjkjh" localSheetId="8">#N/A</definedName>
    <definedName name="sfgsdgsdg" localSheetId="8">#N/A</definedName>
    <definedName name="sfsdfdtrv" localSheetId="8">#N/A</definedName>
    <definedName name="sfsdfsdf" localSheetId="18">#N/A</definedName>
    <definedName name="sfsdgdfhy" localSheetId="8">#N/A</definedName>
    <definedName name="sfsrgfg" localSheetId="16">#N/A</definedName>
    <definedName name="sfssdgsgsdf" localSheetId="18">'17政府性基金（部门预算）'!$A$1:$U$7</definedName>
    <definedName name="sgdfghgvb" localSheetId="8">#N/A</definedName>
    <definedName name="sgdfhdf" localSheetId="15">#N/A</definedName>
    <definedName name="sgdfhfgujiytrrr" localSheetId="8">#N/A</definedName>
    <definedName name="sgfdgtfrthggb" localSheetId="8">#N/A</definedName>
    <definedName name="sgfhh" localSheetId="8">#N/A</definedName>
    <definedName name="sgsdgsg" localSheetId="18">#N/A</definedName>
    <definedName name="svdbfhftgngvnf" localSheetId="8">#N/A</definedName>
    <definedName name="svdvbfdhfgbbvdf" localSheetId="12">#N/A</definedName>
    <definedName name="tgfds" localSheetId="8">#N/A</definedName>
    <definedName name="vbcvnhvmygufdfdfcs" localSheetId="8">#N/A</definedName>
    <definedName name="vdfbthdnvchdf" localSheetId="8">#N/A</definedName>
    <definedName name="vdfhfgbvcbfdg" localSheetId="8">#N/A</definedName>
    <definedName name="vdgdfgs" localSheetId="16">#N/A</definedName>
    <definedName name="xcxvdsfgdfbvx" localSheetId="16">#N/A</definedName>
    <definedName name="xgdfhdfhdgsesdfvcvsd" localSheetId="8">#N/A</definedName>
    <definedName name="xvbcvbdfgxdfvgdsfs" localSheetId="8">#N/A</definedName>
    <definedName name="xvfdhdfvbxdfs" localSheetId="15">#N/A</definedName>
    <definedName name="xzcxdvsdfsdfhtr" localSheetId="21">#N/A</definedName>
    <definedName name="yuiyybhgbgb" localSheetId="8">#N/A</definedName>
    <definedName name="zxcdvdsvx" localSheetId="18">#N/A</definedName>
    <definedName name="是fgbnfhvcbvbnf" localSheetId="8">'7一般预算支出'!$1:$7</definedName>
  </definedNames>
  <calcPr calcId="124519"/>
</workbook>
</file>

<file path=xl/calcChain.xml><?xml version="1.0" encoding="utf-8"?>
<calcChain xmlns="http://schemas.openxmlformats.org/spreadsheetml/2006/main">
  <c r="E7" i="53"/>
  <c r="D7"/>
  <c r="C7"/>
  <c r="F7" i="55"/>
  <c r="E7"/>
  <c r="N8" i="52"/>
  <c r="M8"/>
  <c r="L8"/>
  <c r="K8"/>
  <c r="J8"/>
  <c r="I8"/>
  <c r="H8"/>
  <c r="G8"/>
  <c r="F8"/>
  <c r="E8"/>
  <c r="D8"/>
  <c r="N7"/>
  <c r="M7"/>
  <c r="L7"/>
  <c r="K7"/>
  <c r="J7"/>
  <c r="I7"/>
  <c r="H7"/>
  <c r="G7"/>
  <c r="F7"/>
  <c r="E7"/>
  <c r="D7"/>
  <c r="H8" i="25"/>
  <c r="G8"/>
  <c r="F8"/>
  <c r="E8"/>
  <c r="D8"/>
  <c r="C8"/>
  <c r="B8"/>
  <c r="AA10" i="45"/>
  <c r="Z10"/>
  <c r="Y10"/>
  <c r="X10"/>
  <c r="W10"/>
  <c r="V10"/>
  <c r="U10"/>
  <c r="T10"/>
  <c r="S10"/>
  <c r="R10"/>
  <c r="Q10"/>
  <c r="P10"/>
  <c r="O10"/>
  <c r="N10"/>
  <c r="M10"/>
  <c r="L10"/>
  <c r="K10"/>
  <c r="J10"/>
  <c r="I10"/>
  <c r="H10"/>
  <c r="G10"/>
  <c r="F10"/>
  <c r="AA9"/>
  <c r="Z9"/>
  <c r="Y9"/>
  <c r="X9"/>
  <c r="W9"/>
  <c r="V9"/>
  <c r="U9"/>
  <c r="T9"/>
  <c r="S9"/>
  <c r="R9"/>
  <c r="Q9"/>
  <c r="P9"/>
  <c r="O9"/>
  <c r="N9"/>
  <c r="M9"/>
  <c r="L9"/>
  <c r="K9"/>
  <c r="J9"/>
  <c r="I9"/>
  <c r="H9"/>
  <c r="G9"/>
  <c r="F9"/>
  <c r="AA8"/>
  <c r="Z8"/>
  <c r="Y8"/>
  <c r="X8"/>
  <c r="W8"/>
  <c r="V8"/>
  <c r="U8"/>
  <c r="T8"/>
  <c r="S8"/>
  <c r="R8"/>
  <c r="Q8"/>
  <c r="P8"/>
  <c r="O8"/>
  <c r="N8"/>
  <c r="M8"/>
  <c r="L8"/>
  <c r="K8"/>
  <c r="J8"/>
  <c r="I8"/>
  <c r="H8"/>
  <c r="G8"/>
  <c r="F8"/>
  <c r="T8" i="60"/>
  <c r="S8"/>
  <c r="R8"/>
  <c r="Q8"/>
  <c r="P8"/>
  <c r="O8"/>
  <c r="N8"/>
  <c r="M8"/>
  <c r="L8"/>
  <c r="K8"/>
  <c r="J8"/>
  <c r="I8"/>
  <c r="H8"/>
  <c r="G8"/>
  <c r="F8"/>
  <c r="T7"/>
  <c r="S7"/>
  <c r="R7"/>
  <c r="Q7"/>
  <c r="P7"/>
  <c r="O7"/>
  <c r="N7"/>
  <c r="M7"/>
  <c r="L7"/>
  <c r="K7"/>
  <c r="J7"/>
  <c r="I7"/>
  <c r="H7"/>
  <c r="G7"/>
  <c r="F7"/>
  <c r="Y9" i="44"/>
  <c r="X9"/>
  <c r="W9"/>
  <c r="V9"/>
  <c r="U9"/>
  <c r="T9"/>
  <c r="S9"/>
  <c r="R9"/>
  <c r="Q9"/>
  <c r="P9"/>
  <c r="O9"/>
  <c r="N9"/>
  <c r="M9"/>
  <c r="L9"/>
  <c r="K9"/>
  <c r="J9"/>
  <c r="I9"/>
  <c r="H9"/>
  <c r="G9"/>
  <c r="F9"/>
  <c r="Y8"/>
  <c r="X8"/>
  <c r="W8"/>
  <c r="V8"/>
  <c r="U8"/>
  <c r="T8"/>
  <c r="S8"/>
  <c r="R8"/>
  <c r="Q8"/>
  <c r="P8"/>
  <c r="O8"/>
  <c r="N8"/>
  <c r="M8"/>
  <c r="L8"/>
  <c r="K8"/>
  <c r="J8"/>
  <c r="I8"/>
  <c r="H8"/>
  <c r="G8"/>
  <c r="F8"/>
  <c r="N8" i="59"/>
  <c r="M8"/>
  <c r="L8"/>
  <c r="K8"/>
  <c r="J8"/>
  <c r="I8"/>
  <c r="H8"/>
  <c r="G8"/>
  <c r="F8"/>
  <c r="N7"/>
  <c r="M7"/>
  <c r="L7"/>
  <c r="K7"/>
  <c r="J7"/>
  <c r="I7"/>
  <c r="H7"/>
  <c r="G7"/>
  <c r="F7"/>
  <c r="S20" i="46"/>
  <c r="R20"/>
  <c r="Q20"/>
  <c r="P20"/>
  <c r="O20"/>
  <c r="N20"/>
  <c r="M20"/>
  <c r="L20"/>
  <c r="K20"/>
  <c r="J20"/>
  <c r="I20"/>
  <c r="H20"/>
  <c r="G20"/>
  <c r="F20"/>
  <c r="S19"/>
  <c r="R19"/>
  <c r="Q19"/>
  <c r="P19"/>
  <c r="O19"/>
  <c r="N19"/>
  <c r="M19"/>
  <c r="L19"/>
  <c r="K19"/>
  <c r="J19"/>
  <c r="I19"/>
  <c r="H19"/>
  <c r="G19"/>
  <c r="F19"/>
  <c r="S16"/>
  <c r="R16"/>
  <c r="Q16"/>
  <c r="P16"/>
  <c r="O16"/>
  <c r="N16"/>
  <c r="M16"/>
  <c r="L16"/>
  <c r="K16"/>
  <c r="J16"/>
  <c r="I16"/>
  <c r="H16"/>
  <c r="G16"/>
  <c r="F16"/>
  <c r="S15"/>
  <c r="R15"/>
  <c r="Q15"/>
  <c r="P15"/>
  <c r="O15"/>
  <c r="N15"/>
  <c r="M15"/>
  <c r="L15"/>
  <c r="K15"/>
  <c r="J15"/>
  <c r="I15"/>
  <c r="H15"/>
  <c r="G15"/>
  <c r="F15"/>
  <c r="S13"/>
  <c r="R13"/>
  <c r="Q13"/>
  <c r="P13"/>
  <c r="O13"/>
  <c r="N13"/>
  <c r="M13"/>
  <c r="L13"/>
  <c r="K13"/>
  <c r="J13"/>
  <c r="I13"/>
  <c r="H13"/>
  <c r="G13"/>
  <c r="F13"/>
  <c r="S12"/>
  <c r="R12"/>
  <c r="Q12"/>
  <c r="P12"/>
  <c r="O12"/>
  <c r="N12"/>
  <c r="M12"/>
  <c r="L12"/>
  <c r="K12"/>
  <c r="J12"/>
  <c r="I12"/>
  <c r="H12"/>
  <c r="G12"/>
  <c r="F12"/>
  <c r="S10"/>
  <c r="R10"/>
  <c r="Q10"/>
  <c r="P10"/>
  <c r="O10"/>
  <c r="N10"/>
  <c r="M10"/>
  <c r="L10"/>
  <c r="K10"/>
  <c r="J10"/>
  <c r="I10"/>
  <c r="H10"/>
  <c r="G10"/>
  <c r="F10"/>
  <c r="S9"/>
  <c r="R9"/>
  <c r="Q9"/>
  <c r="P9"/>
  <c r="O9"/>
  <c r="N9"/>
  <c r="M9"/>
  <c r="L9"/>
  <c r="K9"/>
  <c r="J9"/>
  <c r="I9"/>
  <c r="H9"/>
  <c r="G9"/>
  <c r="F9"/>
  <c r="S8"/>
  <c r="R8"/>
  <c r="Q8"/>
  <c r="P8"/>
  <c r="O8"/>
  <c r="N8"/>
  <c r="M8"/>
  <c r="L8"/>
  <c r="K8"/>
  <c r="J8"/>
  <c r="I8"/>
  <c r="H8"/>
  <c r="G8"/>
  <c r="F8"/>
  <c r="U9" i="40"/>
  <c r="T9"/>
  <c r="S9"/>
  <c r="R9"/>
  <c r="Q9"/>
  <c r="P9"/>
  <c r="O9"/>
  <c r="N9"/>
  <c r="M9"/>
  <c r="L9"/>
  <c r="K9"/>
  <c r="J9"/>
  <c r="I9"/>
  <c r="H9"/>
  <c r="G9"/>
  <c r="F9"/>
  <c r="U8"/>
  <c r="T8"/>
  <c r="S8"/>
  <c r="R8"/>
  <c r="Q8"/>
  <c r="P8"/>
  <c r="O8"/>
  <c r="N8"/>
  <c r="M8"/>
  <c r="L8"/>
  <c r="K8"/>
  <c r="J8"/>
  <c r="I8"/>
  <c r="H8"/>
  <c r="G8"/>
  <c r="F8"/>
  <c r="U8" i="58"/>
  <c r="T8"/>
  <c r="S8"/>
  <c r="R8"/>
  <c r="Q8"/>
  <c r="P8"/>
  <c r="O8"/>
  <c r="N8"/>
  <c r="M8"/>
  <c r="L8"/>
  <c r="K8"/>
  <c r="J8"/>
  <c r="I8"/>
  <c r="H8"/>
  <c r="G8"/>
  <c r="F8"/>
  <c r="U7"/>
  <c r="T7"/>
  <c r="S7"/>
  <c r="R7"/>
  <c r="Q7"/>
  <c r="P7"/>
  <c r="O7"/>
  <c r="N7"/>
  <c r="M7"/>
  <c r="L7"/>
  <c r="K7"/>
  <c r="J7"/>
  <c r="I7"/>
  <c r="H7"/>
  <c r="G7"/>
  <c r="F7"/>
  <c r="P8" i="9"/>
  <c r="O8"/>
  <c r="N8"/>
  <c r="M8"/>
  <c r="L8"/>
  <c r="K8"/>
  <c r="J8"/>
  <c r="I8"/>
  <c r="H8"/>
  <c r="G8"/>
  <c r="F8"/>
  <c r="P7"/>
  <c r="O7"/>
  <c r="N7"/>
  <c r="M7"/>
  <c r="L7"/>
  <c r="K7"/>
  <c r="J7"/>
  <c r="I7"/>
  <c r="H7"/>
  <c r="G7"/>
  <c r="F7"/>
  <c r="M7" i="5"/>
  <c r="L7"/>
  <c r="K7"/>
  <c r="J7"/>
  <c r="I7"/>
  <c r="H7"/>
  <c r="G7"/>
  <c r="F7"/>
  <c r="E7"/>
  <c r="D7"/>
  <c r="C7"/>
</calcChain>
</file>

<file path=xl/sharedStrings.xml><?xml version="1.0" encoding="utf-8"?>
<sst xmlns="http://schemas.openxmlformats.org/spreadsheetml/2006/main" count="973" uniqueCount="480">
  <si>
    <t>单位：万元</t>
    <phoneticPr fontId="1" type="noConversion"/>
  </si>
  <si>
    <t>类</t>
    <phoneticPr fontId="1" type="noConversion"/>
  </si>
  <si>
    <t>款</t>
    <phoneticPr fontId="1" type="noConversion"/>
  </si>
  <si>
    <t>项</t>
    <phoneticPr fontId="1" type="noConversion"/>
  </si>
  <si>
    <t>小计</t>
    <phoneticPr fontId="1" type="noConversion"/>
  </si>
  <si>
    <t>金融工作办公室</t>
  </si>
  <si>
    <t>52501</t>
  </si>
  <si>
    <t>表-01</t>
    <phoneticPr fontId="1" type="noConversion"/>
  </si>
  <si>
    <t>部门收支总表</t>
    <phoneticPr fontId="1" type="noConversion"/>
  </si>
  <si>
    <t xml:space="preserve">      经费拨款(补助)</t>
    <phoneticPr fontId="1" type="noConversion"/>
  </si>
  <si>
    <t>五、上级上缴支出</t>
    <phoneticPr fontId="1" type="noConversion"/>
  </si>
  <si>
    <t>二二、债务还本支出</t>
    <phoneticPr fontId="1" type="noConversion"/>
  </si>
  <si>
    <t xml:space="preserve">  52501</t>
  </si>
  <si>
    <t xml:space="preserve">  一般行政管理事务（政府办公厅（室）及相关机构事务）</t>
  </si>
  <si>
    <t>表-06</t>
    <phoneticPr fontId="1" type="noConversion"/>
  </si>
  <si>
    <t>财政拨款收支总表</t>
    <phoneticPr fontId="1" type="noConversion"/>
  </si>
  <si>
    <t>合计</t>
    <phoneticPr fontId="1" type="noConversion"/>
  </si>
  <si>
    <t>一般公共预算</t>
    <phoneticPr fontId="1" type="noConversion"/>
  </si>
  <si>
    <t>政府性基金预算</t>
    <phoneticPr fontId="1" type="noConversion"/>
  </si>
  <si>
    <t>二、国防支出</t>
    <phoneticPr fontId="1" type="noConversion"/>
  </si>
  <si>
    <t>三、公共安全支出</t>
    <phoneticPr fontId="1" type="noConversion"/>
  </si>
  <si>
    <t>四、教育支出</t>
    <phoneticPr fontId="1" type="noConversion"/>
  </si>
  <si>
    <t>五、科学技术支出</t>
    <phoneticPr fontId="1" type="noConversion"/>
  </si>
  <si>
    <t>六、文化旅游体育与传媒支出</t>
    <phoneticPr fontId="1" type="noConversion"/>
  </si>
  <si>
    <t>七、社会保障和就业支出</t>
    <phoneticPr fontId="1" type="noConversion"/>
  </si>
  <si>
    <t>八、社会保险基金支出</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</si>
  <si>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</si>
  <si>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</si>
  <si>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</si>
  <si>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</si>
  <si>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</si>
  <si>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十四、资源勘探信息等支出</t>
    <phoneticPr fontId="1" type="noConversion"/>
  </si>
  <si>
    <t>十五、商业服务业等支出</t>
    <phoneticPr fontId="1" type="noConversion"/>
  </si>
  <si>
    <t>十六、自然资源海洋气象等支出</t>
    <phoneticPr fontId="1" type="noConversion"/>
  </si>
  <si>
    <t>十七、住房保障支出</t>
    <phoneticPr fontId="1" type="noConversion"/>
  </si>
  <si>
    <t>十八、粮油物资储备支出</t>
    <phoneticPr fontId="1" type="noConversion"/>
  </si>
  <si>
    <t>十八、灾害防治及应急管理支出</t>
    <phoneticPr fontId="1" type="noConversion"/>
  </si>
  <si>
    <t>十九、预备费</t>
    <phoneticPr fontId="1" type="noConversion"/>
  </si>
  <si>
    <t>二十、其他支出</t>
    <phoneticPr fontId="1" type="noConversion"/>
  </si>
  <si>
    <t>二十一、债务还本支出</t>
    <phoneticPr fontId="1" type="noConversion"/>
  </si>
  <si>
    <t xml:space="preserve">  政府办公厅（室）及相关机构事务</t>
  </si>
  <si>
    <t>525</t>
  </si>
  <si>
    <t xml:space="preserve">    金融工作办公室</t>
  </si>
  <si>
    <t>表-12</t>
    <phoneticPr fontId="1" type="noConversion"/>
  </si>
  <si>
    <t>一般商品和服务支出预算(按政府预算)</t>
    <phoneticPr fontId="1" type="noConversion"/>
  </si>
  <si>
    <t>科目编码</t>
    <phoneticPr fontId="1" type="noConversion"/>
  </si>
  <si>
    <t>总计</t>
    <phoneticPr fontId="1" type="noConversion"/>
  </si>
  <si>
    <t xml:space="preserve">  金融工作办公室</t>
  </si>
  <si>
    <t xml:space="preserve">    52501</t>
  </si>
  <si>
    <t xml:space="preserve">    一般行政管理事务（政府办公厅（室）及相关机构事务）</t>
  </si>
  <si>
    <t>表-16</t>
    <phoneticPr fontId="1" type="noConversion"/>
  </si>
  <si>
    <t>政府性基金拨款支出预算表(按政府预算经济分类)</t>
    <phoneticPr fontId="1" type="noConversion"/>
  </si>
  <si>
    <t>单位：万元</t>
    <phoneticPr fontId="1" type="noConversion"/>
  </si>
  <si>
    <t>功能科目</t>
    <phoneticPr fontId="1" type="noConversion"/>
  </si>
  <si>
    <t>单位编码</t>
    <phoneticPr fontId="1" type="noConversion"/>
  </si>
  <si>
    <t>功能科目名称</t>
    <phoneticPr fontId="1" type="noConversion"/>
  </si>
  <si>
    <t>总  计</t>
    <phoneticPr fontId="1" type="noConversion"/>
  </si>
  <si>
    <t>机关工资福利支出</t>
    <phoneticPr fontId="1" type="noConversion"/>
  </si>
  <si>
    <t>机关资本性支出(一)</t>
    <phoneticPr fontId="1" type="noConversion"/>
  </si>
  <si>
    <t>机关资本性支出(二)</t>
    <phoneticPr fontId="1" type="noConversion"/>
  </si>
  <si>
    <t>类</t>
    <phoneticPr fontId="1" type="noConversion"/>
  </si>
  <si>
    <t>款</t>
    <phoneticPr fontId="1" type="noConversion"/>
  </si>
  <si>
    <t>项</t>
    <phoneticPr fontId="1" type="noConversion"/>
  </si>
  <si>
    <t>表-18</t>
    <phoneticPr fontId="1" type="noConversion"/>
  </si>
  <si>
    <t>国有资本经营预算表</t>
    <phoneticPr fontId="1" type="noConversion"/>
  </si>
  <si>
    <t>单位：万元</t>
    <phoneticPr fontId="1" type="noConversion"/>
  </si>
  <si>
    <t>功能科目</t>
    <phoneticPr fontId="1" type="noConversion"/>
  </si>
  <si>
    <t>单位代码</t>
    <phoneticPr fontId="1" type="noConversion"/>
  </si>
  <si>
    <t>单位名称（功能科目）</t>
    <phoneticPr fontId="1" type="noConversion"/>
  </si>
  <si>
    <t>本年国有资本经营预算支出</t>
    <phoneticPr fontId="1" type="noConversion"/>
  </si>
  <si>
    <t>类</t>
    <phoneticPr fontId="1" type="noConversion"/>
  </si>
  <si>
    <t>款</t>
    <phoneticPr fontId="1" type="noConversion"/>
  </si>
  <si>
    <t>项</t>
    <phoneticPr fontId="1" type="noConversion"/>
  </si>
  <si>
    <t>合计</t>
    <phoneticPr fontId="1" type="noConversion"/>
  </si>
  <si>
    <t>基本支出</t>
    <phoneticPr fontId="1" type="noConversion"/>
  </si>
  <si>
    <t>项目支出</t>
    <phoneticPr fontId="1" type="noConversion"/>
  </si>
  <si>
    <t>小计</t>
    <phoneticPr fontId="1" type="noConversion"/>
  </si>
  <si>
    <t>人员经费</t>
    <phoneticPr fontId="1" type="noConversion"/>
  </si>
  <si>
    <t>公用费用</t>
    <phoneticPr fontId="1" type="noConversion"/>
  </si>
  <si>
    <t>工资福利支出</t>
    <phoneticPr fontId="1" type="noConversion"/>
  </si>
  <si>
    <t>对个人和家庭的补助</t>
    <phoneticPr fontId="1" type="noConversion"/>
  </si>
  <si>
    <t>表-19</t>
    <phoneticPr fontId="1" type="noConversion"/>
  </si>
  <si>
    <t>纳入专户管理的非税收入拨款支出预算表(按政府预算经济分类)</t>
    <phoneticPr fontId="1" type="noConversion"/>
  </si>
  <si>
    <t>单位：万元</t>
    <phoneticPr fontId="1" type="noConversion"/>
  </si>
  <si>
    <t>功能科目</t>
    <phoneticPr fontId="1" type="noConversion"/>
  </si>
  <si>
    <t>单位编码</t>
    <phoneticPr fontId="1" type="noConversion"/>
  </si>
  <si>
    <t>功能科目名称</t>
    <phoneticPr fontId="1" type="noConversion"/>
  </si>
  <si>
    <t>总  计</t>
    <phoneticPr fontId="1" type="noConversion"/>
  </si>
  <si>
    <t>机关工资福利支出</t>
    <phoneticPr fontId="1" type="noConversion"/>
  </si>
  <si>
    <t>机关资本性支出(一)</t>
    <phoneticPr fontId="1" type="noConversion"/>
  </si>
  <si>
    <t>机关资本性支出(二)</t>
    <phoneticPr fontId="1" type="noConversion"/>
  </si>
  <si>
    <t>类</t>
    <phoneticPr fontId="1" type="noConversion"/>
  </si>
  <si>
    <t>款</t>
    <phoneticPr fontId="1" type="noConversion"/>
  </si>
  <si>
    <t>项</t>
    <phoneticPr fontId="1" type="noConversion"/>
  </si>
  <si>
    <t xml:space="preserve">  打击和处置非法集资工作经费</t>
  </si>
  <si>
    <t xml:space="preserve">  小额贷款融资担保公司监管</t>
  </si>
  <si>
    <t xml:space="preserve">  推进企业上市工作经费</t>
  </si>
  <si>
    <t>打击和处置非法集资工作经费</t>
  </si>
  <si>
    <t>小额贷款融资担保公司监管</t>
  </si>
  <si>
    <t>推进企业上市工作经费</t>
  </si>
  <si>
    <t xml:space="preserve">1、目前，我市民间投融资市场处在一个由乱到治的过程，虽然整体风险仍然可控，但形势十分严峻。根据省公安厅的研判，打击和处置非法集资工作将在5至10年内成为相关职能部门最重要的常态化工作之一。_x000D_
2、《关于成立3个议事协调机构的通知》（岳政办函〔2010〕48号），明确成立岳阳市打击和处置非法集资工作领导小组，办公室设市政府金融办。_x000D_
_x000D_
</t>
  </si>
  <si>
    <t>市金融办三定方案中：（三）增加组织制定小额贷款公司发展规划和相关管理办法，负责小额贷款公司准入和市场退出试点工作的职责。（四）增加融资性担保机构的有关监管工作职责。</t>
  </si>
  <si>
    <t xml:space="preserve">1、《关于加快金融业改革发展的若干意见》（岳办发［2017］13号）第五条，大力发展主板、创业板、新三板等多层次资本市场融资，每年确定3-5家企业重点扶持培育。_x000D_
2、市金融办三定方案中：（九）组织推进全市全方位多层次资本市场建设与发展；指导和推进企业改制上市、股权交易等直接融资工作；指导协调上市公司资产重组及兼并收购，负责全市上市后备资源培育工作。_x000D_
     3、根据《关于印发岳阳市鼓励企业直接融资专项补助资金管理办法的通知》（岳政办发［2014］23号）文件精神，每年市财政补助给我办的工作经费约为30万元。现因《关于加快金融业改革发展的若干意见》（岳办发［2017］13号）文件的出台，岳政办发［2014］23号文件已经废止，直接导致我办没有了推进企业上市工作经费。请市财政将该笔资金列入我办日常工作经费。_x000D_
</t>
  </si>
  <si>
    <t>在岳阳市打击和处置非法集资工作领导小组领导下，市政府金融办履行办公室的职能职责，市财政提供工作经费保障。</t>
  </si>
  <si>
    <t>在市金融办安排专人负责全市小额贷款公司和融资担保公司监管工作。市财政提供经费保障。</t>
  </si>
  <si>
    <t>在市金融办设企业上市科，负责上市后备企业培育，企业上市工作协调等。市财政提供经费保障。</t>
  </si>
  <si>
    <t xml:space="preserve">1、加强宣传教育，增强社会公众风险意识。_x000D_
2、强化风险排查预警，组织开展专项治理活动。_x000D_
3、依法处置各类风险事件，切实维护社会稳定。_x000D_
4、建立长效机制，创新民间融资管理方式。_x000D_
</t>
  </si>
  <si>
    <t>每年开展现场检查工作。每月进行报表报送。</t>
  </si>
  <si>
    <t>每年开展1-2次上市知识培训班。邀请证监部门、交易所等部门来我市考察企业。组织企业前往外地学习上市经验。加强与监管部门的沟通，畅通企业上市和挂牌的渠道。</t>
  </si>
  <si>
    <t>维护我市社会和经济秩序。</t>
  </si>
  <si>
    <t>保证全市小额贷款公司和融资担保公司平稳运行。</t>
  </si>
  <si>
    <t>按照“培育一批，改制一批，申报一批”的发展思路，建立我市企业上市工作的长效机制。</t>
  </si>
  <si>
    <t>有效化解各类涉嫌非法集资风险事件，依法依规侦办涉嫌非法集资各类案件。</t>
  </si>
  <si>
    <t>采取各种措施，促进我市企业上市。</t>
  </si>
  <si>
    <t>确保不发生区域性、系统性风险事件。</t>
  </si>
  <si>
    <t>每月报表检查，每年现场检查。</t>
  </si>
  <si>
    <t>每年培育20家左右优质上市后备企业，推进1-2家企业改制。</t>
  </si>
  <si>
    <t>有效化解各类涉嫌非法集资风险事件，依法依规侦办各类涉嫌非法集资案件，尽量为老百姓挽回损失。</t>
  </si>
  <si>
    <t>营造良好的小额贷款公司和融资担保公司发展环境。</t>
  </si>
  <si>
    <t>营造良好的企业上市工作环境。</t>
  </si>
  <si>
    <t xml:space="preserve">（1）贯彻执行国家有关金融工作的方针、政策和法律、法规，组织拟订金融领域有关地方性文件草案；组织拟订全市金融业发展战略、中长期规划；组织拟订加强全市金融行业服务、促进金融行业发展的意见和政策建议。_x000D_
（2）研究分析国家金融政策、宏观金融形势和全市金融运行情况，会同有关部门推进全市金融市场体系建设。_x000D_
（3）负责联系驻岳金融管理部门、各类金融机构；协助驻岳金融管理部门依法对我市金融机构进行监管；组织开展政府与金融机构合作、金融机构和企业对接，引导、协调和鼓励金融机构加大对全市经济社会发展的支持力度并组织目标考核。_x000D_
（4）组织协调实施金融突发事件应急工作，会同有关部门查处和打击非法金融机构和非法金融业务活动，整顿和规范全市金融市场秩序，防范、化解、处置各类金融风险，维护金融稳定。_x000D_
（5）组织和协调引进各类金融机构在岳设立机构（分支机构）；指导和推动全市农村信用社、村镇银行等地方金融机构的改革、发展和重组。_x000D_
（6）负责组织推动小额贷款公司试点工作（含机构准入和市场退出），对小额贷款公司有关重大事项及高管层任职资格进行审核，牵头制定小额贷款公司相关管理办法并实施全程监管。_x000D_
（7）根据国家有关规定和政策，负责融资性担保机构的有关监管工作；指导地方各类风险投资机构、基金的设立和发展工作。_x000D_
（8）会同有关部门推进全市社会信用体系建设和金融安全区创建，推进改善金融生态环境。_x000D_
（9）组织推进全市全方位多层次资本市场建设与发展；指导和推进企业改制上市、股权交易等直接融资工作；指导协调上市公司资产重组及兼并收购，负责全市上市后备资源培育工作。_x000D_
（10）指导金融行业协会的自律建设和管理。_x000D_
（11）承办市委、市人民政府交办的其他事项。_x000D_
</t>
  </si>
  <si>
    <t>1、金融综合实力稳步提升。2、防范和化解金融风险，维持金融稳定。3、地方小微金融有序发展。4、全力引进新的金融机构。5、力推企业上市工作。6、发挥保险的功能。7、信贷融资力度持续增强。</t>
  </si>
  <si>
    <t>1、推选出岳阳市辖内新的省级金融安全区创建工作达标单位。2、涉及国家公职人员拖欠的银行业贷款有效收回。3、确保不发生区域性、系统性风险事件。4、推选出一批“以诚为本，恪守信用”的企业和乡（镇）、村。5、辖区内金融机构运行稳定，不出现金融风险。</t>
  </si>
  <si>
    <t>1、营造良好的金融和经济运行环境。2、树立健康的社会诚信意识。3、有效化解各类涉嫌非法集资风险事件，依法依规侦办各类涉嫌非法集资案件，尽量为老百姓挽回损失。4、上市公司健康运营。6、辖区内小额贷款公司和融资担保公司稳健经营，不发生金融风险。</t>
  </si>
  <si>
    <t>单位:万元</t>
  </si>
  <si>
    <t>收                  入</t>
  </si>
  <si>
    <t>支                  出</t>
  </si>
  <si>
    <t>项         目</t>
  </si>
  <si>
    <t>本年预算</t>
  </si>
  <si>
    <t>一、一般公共预算拨款</t>
  </si>
  <si>
    <t>一、一般公共服务支出</t>
  </si>
  <si>
    <t xml:space="preserve">      经费拨款</t>
  </si>
  <si>
    <t xml:space="preserve">      纳入一般公共预算管理的非税收入拨款</t>
  </si>
  <si>
    <t>二、政府性基金拨款</t>
  </si>
  <si>
    <t>本 年 收 入 合 计</t>
  </si>
  <si>
    <t>本　年　支　出　合　计</t>
  </si>
  <si>
    <t>一、基本支出</t>
  </si>
  <si>
    <t xml:space="preserve">      工资福利支出</t>
  </si>
  <si>
    <t xml:space="preserve">      商品和服务支出</t>
  </si>
  <si>
    <t xml:space="preserve">      对个人和家庭的补助</t>
  </si>
  <si>
    <t xml:space="preserve">      其他支出</t>
  </si>
  <si>
    <t>收  入  总  计</t>
  </si>
  <si>
    <t>支  出  总  计</t>
  </si>
  <si>
    <t>二、纳入专户管理的非税收入拨款</t>
    <phoneticPr fontId="1" type="noConversion"/>
  </si>
  <si>
    <t>三、政府性基金拨款</t>
    <phoneticPr fontId="1" type="noConversion"/>
  </si>
  <si>
    <t>四、事业单位经营服务收入</t>
    <phoneticPr fontId="1" type="noConversion"/>
  </si>
  <si>
    <t>五、上级补助收入</t>
    <phoneticPr fontId="1" type="noConversion"/>
  </si>
  <si>
    <t>六、附属单位上缴收入</t>
    <phoneticPr fontId="1" type="noConversion"/>
  </si>
  <si>
    <t>七、其他收入</t>
    <phoneticPr fontId="1" type="noConversion"/>
  </si>
  <si>
    <t>一、一般预算拨款(补助)</t>
    <phoneticPr fontId="1" type="noConversion"/>
  </si>
  <si>
    <t>纳入预算管理的非税收入拨款</t>
  </si>
  <si>
    <t>事业单位经营收入</t>
  </si>
  <si>
    <t>上级补助收入</t>
  </si>
  <si>
    <t>附属单位上缴收入</t>
  </si>
  <si>
    <t>其他收入</t>
  </si>
  <si>
    <t>二、项目支出</t>
    <phoneticPr fontId="1" type="noConversion"/>
  </si>
  <si>
    <t>三、事业单位经营支出</t>
    <phoneticPr fontId="1" type="noConversion"/>
  </si>
  <si>
    <t>四、对附属单位补助支出</t>
    <phoneticPr fontId="1" type="noConversion"/>
  </si>
  <si>
    <t>总计</t>
  </si>
  <si>
    <t>八、上年结转</t>
    <phoneticPr fontId="1" type="noConversion"/>
  </si>
  <si>
    <t>上年结转</t>
  </si>
  <si>
    <t>三、公共安全支出</t>
    <phoneticPr fontId="1" type="noConversion"/>
  </si>
  <si>
    <t>四、教育支出</t>
    <phoneticPr fontId="1" type="noConversion"/>
  </si>
  <si>
    <t>五、科学技术支出</t>
    <phoneticPr fontId="1" type="noConversion"/>
  </si>
  <si>
    <t>七、社会保障和就业支出</t>
    <phoneticPr fontId="1" type="noConversion"/>
  </si>
  <si>
    <t>单位：万元</t>
  </si>
  <si>
    <t>单位代码</t>
  </si>
  <si>
    <t>单位名称</t>
  </si>
  <si>
    <t>合计</t>
  </si>
  <si>
    <t>一般预算拨款（补助）</t>
  </si>
  <si>
    <t>小计</t>
  </si>
  <si>
    <t>**</t>
  </si>
  <si>
    <t>纳入专户管理的非税收入拨款</t>
    <phoneticPr fontId="1" type="noConversion"/>
  </si>
  <si>
    <t>政府性基金拨款</t>
    <phoneticPr fontId="1" type="noConversion"/>
  </si>
  <si>
    <t>经费拨款</t>
    <phoneticPr fontId="1" type="noConversion"/>
  </si>
  <si>
    <t>单位名称</t>
    <phoneticPr fontId="1" type="noConversion"/>
  </si>
  <si>
    <t>科目编码</t>
  </si>
  <si>
    <t>单位名称（功能科目）</t>
  </si>
  <si>
    <t>总  计</t>
  </si>
  <si>
    <t>类</t>
  </si>
  <si>
    <t>款</t>
  </si>
  <si>
    <t>项</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</si>
  <si>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</si>
  <si>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</si>
  <si>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</si>
  <si>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</si>
  <si>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</si>
  <si>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</si>
  <si>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</si>
  <si>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</si>
  <si>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</si>
  <si>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</si>
  <si>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</si>
  <si>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其他支出</t>
  </si>
  <si>
    <t>功能科目名称</t>
    <phoneticPr fontId="1" type="noConversion"/>
  </si>
  <si>
    <t>工资性支出</t>
  </si>
  <si>
    <t>社会保障缴费</t>
  </si>
  <si>
    <t>其他工资福利支出</t>
  </si>
  <si>
    <t>基本工资</t>
  </si>
  <si>
    <t>生育保险</t>
  </si>
  <si>
    <t>工伤保险</t>
  </si>
  <si>
    <t>残疾人保障金</t>
  </si>
  <si>
    <t>定额补助</t>
  </si>
  <si>
    <t>工勤人员经费</t>
  </si>
  <si>
    <t>办公费</t>
  </si>
  <si>
    <t>印刷费</t>
  </si>
  <si>
    <t>水费</t>
  </si>
  <si>
    <t>电费</t>
  </si>
  <si>
    <t>邮电费</t>
  </si>
  <si>
    <t>物业管理费</t>
  </si>
  <si>
    <t>维修（护）费</t>
  </si>
  <si>
    <t>会议费</t>
  </si>
  <si>
    <t>培训费</t>
  </si>
  <si>
    <t>工会经费</t>
  </si>
  <si>
    <t>福利费</t>
  </si>
  <si>
    <t>其他</t>
  </si>
  <si>
    <t>单位编码</t>
  </si>
  <si>
    <t>离休费</t>
  </si>
  <si>
    <t>老干费</t>
  </si>
  <si>
    <t>离休生活补贴</t>
    <phoneticPr fontId="1" type="noConversion"/>
  </si>
  <si>
    <t>一般预算拨款支出预算表</t>
  </si>
  <si>
    <t xml:space="preserve">单位名称
</t>
  </si>
  <si>
    <t>公务接待费</t>
  </si>
  <si>
    <t>因公出国（境）费</t>
  </si>
  <si>
    <t>公务用车购置</t>
  </si>
  <si>
    <t>公务用车运行维护费</t>
  </si>
  <si>
    <t>其他交通工具购置</t>
  </si>
  <si>
    <t>其他交通费用</t>
  </si>
  <si>
    <t>部门收入总表</t>
    <phoneticPr fontId="1" type="noConversion"/>
  </si>
  <si>
    <t>部门支出总表</t>
    <phoneticPr fontId="1" type="noConversion"/>
  </si>
  <si>
    <t>表-02</t>
    <phoneticPr fontId="1" type="noConversion"/>
  </si>
  <si>
    <t>表-08</t>
    <phoneticPr fontId="1" type="noConversion"/>
  </si>
  <si>
    <t>公务用车运行维护费</t>
    <phoneticPr fontId="1" type="noConversion"/>
  </si>
  <si>
    <t>公务交通补贴</t>
    <phoneticPr fontId="1" type="noConversion"/>
  </si>
  <si>
    <t>其他交通费用</t>
    <phoneticPr fontId="1" type="noConversion"/>
  </si>
  <si>
    <t>　　　专项商品和服务支出</t>
  </si>
  <si>
    <t xml:space="preserve">      对企业补助</t>
    <phoneticPr fontId="1" type="noConversion"/>
  </si>
  <si>
    <t xml:space="preserve">      债务利息及费用支出</t>
    <phoneticPr fontId="1" type="noConversion"/>
  </si>
  <si>
    <t xml:space="preserve">      对社会保障基金补助</t>
    <phoneticPr fontId="1" type="noConversion"/>
  </si>
  <si>
    <t xml:space="preserve">      资本性支出(基本建设)</t>
    <phoneticPr fontId="1" type="noConversion"/>
  </si>
  <si>
    <t xml:space="preserve">      资本性支出</t>
    <phoneticPr fontId="1" type="noConversion"/>
  </si>
  <si>
    <t>对企业补助</t>
    <phoneticPr fontId="1" type="noConversion"/>
  </si>
  <si>
    <t>债务利息及费用支出</t>
    <phoneticPr fontId="1" type="noConversion"/>
  </si>
  <si>
    <t>对社会保障基金补助</t>
    <phoneticPr fontId="1" type="noConversion"/>
  </si>
  <si>
    <t>资本性支出(基本建设)</t>
    <phoneticPr fontId="1" type="noConversion"/>
  </si>
  <si>
    <t>资本性支出</t>
    <phoneticPr fontId="1" type="noConversion"/>
  </si>
  <si>
    <t>规范性公务员津补贴</t>
  </si>
  <si>
    <t>特殊岗位津贴</t>
  </si>
  <si>
    <t>绩效工资</t>
  </si>
  <si>
    <t>机关事业单位基本养老保险缴费</t>
  </si>
  <si>
    <t>职工基本医疗保险缴费</t>
  </si>
  <si>
    <t>公务员医疗补助缴费</t>
  </si>
  <si>
    <t>医疗费</t>
  </si>
  <si>
    <t>医疗费补助</t>
    <phoneticPr fontId="1" type="noConversion"/>
  </si>
  <si>
    <t>助学金</t>
    <phoneticPr fontId="1" type="noConversion"/>
  </si>
  <si>
    <t>差旅费</t>
    <phoneticPr fontId="1" type="noConversion"/>
  </si>
  <si>
    <t>因公出国(境)费用</t>
    <phoneticPr fontId="1" type="noConversion"/>
  </si>
  <si>
    <t>公务接待费</t>
    <phoneticPr fontId="1" type="noConversion"/>
  </si>
  <si>
    <t>离退休公用支出</t>
    <phoneticPr fontId="1" type="noConversion"/>
  </si>
  <si>
    <t>离退休党建经费</t>
    <phoneticPr fontId="1" type="noConversion"/>
  </si>
  <si>
    <t>单位名称（功能科目）</t>
    <phoneticPr fontId="1" type="noConversion"/>
  </si>
  <si>
    <t>合计</t>
    <phoneticPr fontId="1" type="noConversion"/>
  </si>
  <si>
    <t>表-04</t>
    <phoneticPr fontId="1" type="noConversion"/>
  </si>
  <si>
    <t>表-05</t>
    <phoneticPr fontId="1" type="noConversion"/>
  </si>
  <si>
    <t>表-07</t>
    <phoneticPr fontId="1" type="noConversion"/>
  </si>
  <si>
    <t>表-09</t>
    <phoneticPr fontId="1" type="noConversion"/>
  </si>
  <si>
    <t>表-11</t>
    <phoneticPr fontId="1" type="noConversion"/>
  </si>
  <si>
    <t>本年预算</t>
    <phoneticPr fontId="1" type="noConversion"/>
  </si>
  <si>
    <t>一、机关工资福利支出</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</si>
  <si>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</si>
  <si>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</si>
  <si>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</si>
  <si>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</si>
  <si>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</si>
  <si>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</si>
  <si>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</si>
  <si>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</si>
  <si>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</si>
  <si>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</si>
  <si>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</si>
  <si>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</si>
  <si>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</si>
  <si>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</si>
  <si>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本  年  支  出  合  计</t>
    <phoneticPr fontId="1" type="noConversion"/>
  </si>
  <si>
    <t>支  出  总  计</t>
    <phoneticPr fontId="1" type="noConversion"/>
  </si>
  <si>
    <t>功能科目编码</t>
  </si>
  <si>
    <t>功能科目名称</t>
  </si>
  <si>
    <t>单位名称（项目名称）</t>
  </si>
  <si>
    <t>表-14</t>
    <phoneticPr fontId="1" type="noConversion"/>
  </si>
  <si>
    <t>表-15</t>
    <phoneticPr fontId="1" type="noConversion"/>
  </si>
  <si>
    <t>支出预算项目明细表</t>
    <phoneticPr fontId="1" type="noConversion"/>
  </si>
  <si>
    <t>部门预算经济分类</t>
    <phoneticPr fontId="1" type="noConversion"/>
  </si>
  <si>
    <t>政府预算经济分类</t>
    <phoneticPr fontId="1" type="noConversion"/>
  </si>
  <si>
    <t>功能分类科目</t>
    <phoneticPr fontId="1" type="noConversion"/>
  </si>
  <si>
    <t>年度预算申请资金</t>
  </si>
  <si>
    <t>部门职能职责概述</t>
  </si>
  <si>
    <t>年度整体绩效目标</t>
  </si>
  <si>
    <t>年度整体绩效指标</t>
  </si>
  <si>
    <t>总额</t>
  </si>
  <si>
    <t>产出指标</t>
  </si>
  <si>
    <t>效益指标</t>
  </si>
  <si>
    <t>单位：万元</t>
    <phoneticPr fontId="1" type="noConversion"/>
  </si>
  <si>
    <t>项目名称</t>
  </si>
  <si>
    <t>项目属性</t>
  </si>
  <si>
    <t>项目资金</t>
  </si>
  <si>
    <t>项目立项依据</t>
  </si>
  <si>
    <t>项目保障措施</t>
  </si>
  <si>
    <t>项目年度实施进度计划</t>
  </si>
  <si>
    <t>项目长期绩效目标</t>
  </si>
  <si>
    <t>项目年度绩效目标</t>
  </si>
  <si>
    <t>项目年度产出指标</t>
  </si>
  <si>
    <t>项目绩效指标</t>
  </si>
  <si>
    <t>其他说明的问题</t>
  </si>
  <si>
    <t>其中：财政拨款</t>
  </si>
  <si>
    <t>机关商品和服务支出</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</si>
  <si>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</si>
  <si>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</si>
  <si>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</si>
  <si>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</si>
  <si>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</si>
  <si>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</si>
  <si>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</si>
  <si>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</si>
  <si>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</si>
  <si>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部门支出总表(按政府预算经济分类)</t>
    <phoneticPr fontId="1" type="noConversion"/>
  </si>
  <si>
    <t>单位显示编码</t>
  </si>
  <si>
    <t>工资奖金津补贴</t>
  </si>
  <si>
    <t>住房公积金</t>
  </si>
  <si>
    <t>其他对事业单位补助</t>
  </si>
  <si>
    <t>工资福利支出(按政府预算经济分类)</t>
    <phoneticPr fontId="1" type="noConversion"/>
  </si>
  <si>
    <t>办公经费</t>
  </si>
  <si>
    <t>专用材料购置费</t>
  </si>
  <si>
    <t>委托业务费</t>
  </si>
  <si>
    <t>因公出国(境费用</t>
  </si>
  <si>
    <t>维修(护费</t>
  </si>
  <si>
    <t>其他商品和服务支出</t>
  </si>
  <si>
    <t>商品和服务支出</t>
  </si>
  <si>
    <t>社会福利和救助</t>
  </si>
  <si>
    <t>助学金</t>
  </si>
  <si>
    <t>个人农业生产补贴</t>
  </si>
  <si>
    <t>离退休费</t>
  </si>
  <si>
    <t>其他对个人和家庭补助</t>
  </si>
  <si>
    <t>小计</t>
    <phoneticPr fontId="1" type="noConversion"/>
  </si>
  <si>
    <t xml:space="preserve">
总计</t>
    <phoneticPr fontId="1" type="noConversion"/>
  </si>
  <si>
    <t>功能科目</t>
    <phoneticPr fontId="1" type="noConversion"/>
  </si>
  <si>
    <t>单位编码</t>
    <phoneticPr fontId="1" type="noConversion"/>
  </si>
  <si>
    <t>总  计</t>
    <phoneticPr fontId="1" type="noConversion"/>
  </si>
  <si>
    <t>机关工资福利支出</t>
    <phoneticPr fontId="1" type="noConversion"/>
  </si>
  <si>
    <t>机关资本性支出(一)</t>
    <phoneticPr fontId="1" type="noConversion"/>
  </si>
  <si>
    <t>机关资本性支出(二)</t>
    <phoneticPr fontId="1" type="noConversion"/>
  </si>
  <si>
    <t>类</t>
    <phoneticPr fontId="1" type="noConversion"/>
  </si>
  <si>
    <t>款</t>
    <phoneticPr fontId="1" type="noConversion"/>
  </si>
  <si>
    <t>项</t>
    <phoneticPr fontId="1" type="noConversion"/>
  </si>
  <si>
    <t>表-13</t>
    <phoneticPr fontId="1" type="noConversion"/>
  </si>
  <si>
    <t>表-17</t>
    <phoneticPr fontId="1" type="noConversion"/>
  </si>
  <si>
    <t>表-21</t>
    <phoneticPr fontId="1" type="noConversion"/>
  </si>
  <si>
    <t>政府性基金拨款支出预算表</t>
    <phoneticPr fontId="1" type="noConversion"/>
  </si>
  <si>
    <t>纳入专户管理的非税收入拨款支出预算表</t>
    <phoneticPr fontId="1" type="noConversion"/>
  </si>
  <si>
    <t>租赁费</t>
    <phoneticPr fontId="1" type="noConversion"/>
  </si>
  <si>
    <t>六、文化旅游体育与传媒支出</t>
    <phoneticPr fontId="1" type="noConversion"/>
  </si>
  <si>
    <t>**</t>
    <phoneticPr fontId="1" type="noConversion"/>
  </si>
  <si>
    <t>奖金</t>
    <phoneticPr fontId="1" type="noConversion"/>
  </si>
  <si>
    <t>八、社会保险基金支出</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</si>
  <si>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</si>
  <si>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</si>
  <si>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</si>
  <si>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</si>
  <si>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</si>
  <si>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十四、资源勘探信息等支出</t>
    <phoneticPr fontId="1" type="noConversion"/>
  </si>
  <si>
    <t>十五、商业服务业等支出</t>
    <phoneticPr fontId="1" type="noConversion"/>
  </si>
  <si>
    <t>十六、自然资源海洋气象等支出</t>
    <phoneticPr fontId="1" type="noConversion"/>
  </si>
  <si>
    <t>十八、粮油物资储备支出</t>
    <phoneticPr fontId="1" type="noConversion"/>
  </si>
  <si>
    <t>十九、灾害防治及应急管理支出</t>
    <phoneticPr fontId="1" type="noConversion"/>
  </si>
  <si>
    <t>二十、预备费</t>
    <phoneticPr fontId="1" type="noConversion"/>
  </si>
  <si>
    <t>二一、其他支出</t>
    <phoneticPr fontId="1" type="noConversion"/>
  </si>
  <si>
    <t>2021年“三公”经费预算公开表</t>
    <phoneticPr fontId="1" type="noConversion"/>
  </si>
  <si>
    <t>2021年部门预算公开表目录</t>
  </si>
  <si>
    <t>一、部门预算报表</t>
  </si>
  <si>
    <t>1.预算01表</t>
  </si>
  <si>
    <t>收支总表...................................................................</t>
  </si>
  <si>
    <t>13.预算13表</t>
  </si>
  <si>
    <t>一般公共预算基本支出表--公用经费(商品和服务支出)(按部门预算经济分类)........</t>
  </si>
  <si>
    <t>2.预算02表</t>
  </si>
  <si>
    <t>收入总表...................................................................</t>
  </si>
  <si>
    <t>14.预算14表</t>
  </si>
  <si>
    <t>3.预算03表</t>
  </si>
  <si>
    <t>支出总表...................................................................</t>
  </si>
  <si>
    <t>15.预算15表</t>
  </si>
  <si>
    <t>政府性基金预算支出表.......................................................</t>
  </si>
  <si>
    <t>4.预算04表</t>
  </si>
  <si>
    <t>支出预算分类汇总表（按政府预算经济分类）....................................</t>
  </si>
  <si>
    <t>16.预算16表</t>
  </si>
  <si>
    <t>政府性基金预算支出分类汇总表（按政府预算经济分类）.........................</t>
  </si>
  <si>
    <t>5.预算05表</t>
  </si>
  <si>
    <t>支出预算分类汇总表（按部门预算经济分类）...................................</t>
  </si>
  <si>
    <t>17.预算17表</t>
  </si>
  <si>
    <t>政府性基金预算支出分类汇总表（按部门预算经济分类）..........................</t>
  </si>
  <si>
    <t>6.预算06表</t>
  </si>
  <si>
    <t>财政拨款收支总表...........................................................</t>
  </si>
  <si>
    <t>18.预算18表</t>
  </si>
  <si>
    <t>7.预算07表</t>
  </si>
  <si>
    <t>一般公共预算支出表.........................................................</t>
  </si>
  <si>
    <t>19.预算19表</t>
  </si>
  <si>
    <t>8.预算08表</t>
  </si>
  <si>
    <t>一般公共预算基本支出表--人员经费(工资福利支出)(按政府预算经济分类)..........</t>
  </si>
  <si>
    <t>20.预算20表</t>
  </si>
  <si>
    <t>9.预算09表</t>
  </si>
  <si>
    <t>一般公共预算基本支出表--人员经费(工资福利支出)(按部门预算经济分类)..........</t>
  </si>
  <si>
    <t>21.预算21表</t>
  </si>
  <si>
    <t>10.预算10表</t>
  </si>
  <si>
    <t>一般公共预算基本支出表--人员经费(对个人和家庭的补助)(按政府预算经济分类)....</t>
  </si>
  <si>
    <t>22.预算22表</t>
  </si>
  <si>
    <t>11.预算11表</t>
  </si>
  <si>
    <t>一般公共预算基本支出表--人员经费(对个人和家庭的补助)（按部门预算经济分类）..</t>
  </si>
  <si>
    <t>23.预算23表</t>
  </si>
  <si>
    <t>12.预算12表</t>
  </si>
  <si>
    <t>一般公共预算基本支出表--公用经费(商品和服务支出)（按政府预算经济分类）......</t>
  </si>
  <si>
    <t>部门支出总表（按部门预算经济分类）</t>
    <phoneticPr fontId="1" type="noConversion"/>
  </si>
  <si>
    <t>科目编码</t>
    <phoneticPr fontId="1" type="noConversion"/>
  </si>
  <si>
    <t>本年政府性基金预算支出表</t>
    <phoneticPr fontId="1" type="noConversion"/>
  </si>
  <si>
    <t>基本支出</t>
    <phoneticPr fontId="1" type="noConversion"/>
  </si>
  <si>
    <t>项目支出</t>
    <phoneticPr fontId="1" type="noConversion"/>
  </si>
  <si>
    <t>政府性基金拨款支出预算表（按部门预算经济分类）</t>
    <phoneticPr fontId="1" type="noConversion"/>
  </si>
  <si>
    <t>2021年"三公"经费预算支出</t>
    <phoneticPr fontId="1" type="noConversion"/>
  </si>
  <si>
    <t>表-20</t>
    <phoneticPr fontId="1" type="noConversion"/>
  </si>
  <si>
    <t>表-22</t>
    <phoneticPr fontId="1" type="noConversion"/>
  </si>
  <si>
    <t>财政支出项目预算绩效目标申报表</t>
    <phoneticPr fontId="1" type="noConversion"/>
  </si>
  <si>
    <t>一般预算拨款——对个人和家庭的补助支出预算表(按部门预算经济分类)</t>
    <phoneticPr fontId="1" type="noConversion"/>
  </si>
  <si>
    <t>一般商品和服务支出预算表（按部门预算经济分类）</t>
    <phoneticPr fontId="1" type="noConversion"/>
  </si>
  <si>
    <t>工资福利支出预算表(按部门预算经济分类)</t>
    <phoneticPr fontId="1" type="noConversion"/>
  </si>
  <si>
    <t>208</t>
  </si>
  <si>
    <t>11</t>
  </si>
  <si>
    <t>210</t>
  </si>
  <si>
    <t>03</t>
  </si>
  <si>
    <t xml:space="preserve">  公务员医疗补助</t>
  </si>
  <si>
    <t>201</t>
  </si>
  <si>
    <t>01</t>
  </si>
  <si>
    <t xml:space="preserve">  行政单位医疗</t>
  </si>
  <si>
    <t>221</t>
  </si>
  <si>
    <t>02</t>
  </si>
  <si>
    <t xml:space="preserve">  住房公积金</t>
  </si>
  <si>
    <t>05</t>
  </si>
  <si>
    <t xml:space="preserve">  机关事业单位基本养老保险缴费支出</t>
  </si>
  <si>
    <t>一般公共服务支出</t>
  </si>
  <si>
    <t xml:space="preserve">  201</t>
  </si>
  <si>
    <t xml:space="preserve">  01</t>
  </si>
  <si>
    <t>社会保障和就业支出</t>
  </si>
  <si>
    <t xml:space="preserve">  行政事业单位养老支出</t>
  </si>
  <si>
    <t xml:space="preserve">  208</t>
  </si>
  <si>
    <t xml:space="preserve">  05</t>
  </si>
  <si>
    <t xml:space="preserve">  11</t>
  </si>
  <si>
    <t>卫生健康支出</t>
  </si>
  <si>
    <t xml:space="preserve">  行政事业单位医疗</t>
  </si>
  <si>
    <t xml:space="preserve">  210</t>
  </si>
  <si>
    <t xml:space="preserve">  03</t>
  </si>
  <si>
    <t>住房保障支出</t>
  </si>
  <si>
    <t xml:space="preserve">  住房改革支出</t>
  </si>
  <si>
    <t xml:space="preserve">  221</t>
  </si>
  <si>
    <t xml:space="preserve">  02</t>
  </si>
  <si>
    <t>常年项目</t>
  </si>
  <si>
    <t/>
  </si>
  <si>
    <t>2021年岳阳市部门预算公开表</t>
    <phoneticPr fontId="1" type="noConversion"/>
  </si>
  <si>
    <t>部门名称：</t>
    <phoneticPr fontId="1" type="noConversion"/>
  </si>
  <si>
    <t>部门代码：</t>
    <phoneticPr fontId="1" type="noConversion"/>
  </si>
  <si>
    <t>一般公共预算“三公”经费支出表.............................................</t>
    <phoneticPr fontId="1" type="noConversion"/>
  </si>
  <si>
    <t>国有资产经营预算支出表.....................................................</t>
    <phoneticPr fontId="1" type="noConversion"/>
  </si>
  <si>
    <t>纳入专户管理的非税收入拨款支出预算表(按政府预算经济分类).................................................</t>
    <phoneticPr fontId="1" type="noConversion"/>
  </si>
  <si>
    <t>纳入专户管理的非税收入拨款支出预算表.....................................................</t>
    <phoneticPr fontId="1" type="noConversion"/>
  </si>
  <si>
    <t>支出预算项目明细表.....................................................</t>
    <phoneticPr fontId="1" type="noConversion"/>
  </si>
  <si>
    <t>财政支出项目预算绩效目标申报表.....................................................</t>
    <phoneticPr fontId="1" type="noConversion"/>
  </si>
  <si>
    <t>部门(单位)整体支出预算绩效目标申报表.....................................................</t>
    <phoneticPr fontId="1" type="noConversion"/>
  </si>
  <si>
    <t>表-03</t>
    <phoneticPr fontId="1" type="noConversion"/>
  </si>
  <si>
    <t>二、国防支出</t>
    <phoneticPr fontId="1" type="noConversion"/>
  </si>
  <si>
    <t>十七、住房保障支出</t>
    <phoneticPr fontId="1" type="noConversion"/>
  </si>
  <si>
    <t xml:space="preserve">
小计</t>
    <phoneticPr fontId="1" type="noConversion"/>
  </si>
  <si>
    <t>住房公积金</t>
    <phoneticPr fontId="1" type="noConversion"/>
  </si>
  <si>
    <t>表-10</t>
    <phoneticPr fontId="1" type="noConversion"/>
  </si>
  <si>
    <t>对个人和家庭的补助支出预算表（按政府预算）</t>
    <phoneticPr fontId="1" type="noConversion"/>
  </si>
  <si>
    <t>表-23</t>
    <phoneticPr fontId="1" type="noConversion"/>
  </si>
  <si>
    <t>部门(单位)整体支出预算绩效目标申报表</t>
    <phoneticPr fontId="1" type="noConversion"/>
  </si>
</sst>
</file>

<file path=xl/styles.xml><?xml version="1.0" encoding="utf-8"?>
<styleSheet xmlns="http://schemas.openxmlformats.org/spreadsheetml/2006/main">
  <numFmts count="9">
    <numFmt numFmtId="176" formatCode="#,##0.0000"/>
    <numFmt numFmtId="177" formatCode="0.00_);[Red]\(0.00\)"/>
    <numFmt numFmtId="178" formatCode="00"/>
    <numFmt numFmtId="179" formatCode="0000"/>
    <numFmt numFmtId="180" formatCode="* #,##0.00;* \-#,##0.00;* &quot;&quot;??;@"/>
    <numFmt numFmtId="181" formatCode="0.00_ "/>
    <numFmt numFmtId="182" formatCode="#,##0.00_);[Red]\(#,##0.00\)"/>
    <numFmt numFmtId="183" formatCode="#,##0.00_ "/>
    <numFmt numFmtId="184" formatCode="#,##0.00_ ;[Red]\-#,##0.00\ "/>
  </numFmts>
  <fonts count="36">
    <font>
      <sz val="12"/>
      <name val="宋体"/>
      <charset val="134"/>
    </font>
    <font>
      <sz val="9"/>
      <name val="宋体"/>
      <charset val="134"/>
    </font>
    <font>
      <sz val="16"/>
      <name val="黑体"/>
      <family val="3"/>
      <charset val="134"/>
    </font>
    <font>
      <b/>
      <sz val="9"/>
      <name val="宋体"/>
      <charset val="134"/>
    </font>
    <font>
      <sz val="18"/>
      <name val="方正小标宋_GBK"/>
      <charset val="134"/>
    </font>
    <font>
      <b/>
      <sz val="10"/>
      <name val="宋体"/>
      <charset val="134"/>
    </font>
    <font>
      <sz val="10"/>
      <name val="宋体"/>
      <charset val="134"/>
    </font>
    <font>
      <b/>
      <sz val="18"/>
      <name val="宋体"/>
      <charset val="134"/>
    </font>
    <font>
      <sz val="11"/>
      <color indexed="8"/>
      <name val="宋体"/>
      <charset val="134"/>
    </font>
    <font>
      <sz val="11"/>
      <color indexed="9"/>
      <name val="宋体"/>
      <charset val="134"/>
    </font>
    <font>
      <b/>
      <sz val="18"/>
      <color indexed="62"/>
      <name val="宋体"/>
      <charset val="134"/>
    </font>
    <font>
      <b/>
      <sz val="15"/>
      <color indexed="62"/>
      <name val="宋体"/>
      <charset val="134"/>
    </font>
    <font>
      <b/>
      <sz val="13"/>
      <color indexed="62"/>
      <name val="宋体"/>
      <charset val="134"/>
    </font>
    <font>
      <b/>
      <sz val="11"/>
      <color indexed="62"/>
      <name val="宋体"/>
      <charset val="134"/>
    </font>
    <font>
      <sz val="11"/>
      <color indexed="16"/>
      <name val="宋体"/>
      <charset val="134"/>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
      <sz val="10"/>
      <name val="宋体"/>
      <charset val="128"/>
    </font>
    <font>
      <b/>
      <sz val="16"/>
      <name val="宋体"/>
      <charset val="134"/>
    </font>
    <font>
      <sz val="11"/>
      <color indexed="20"/>
      <name val="宋体"/>
      <charset val="134"/>
    </font>
    <font>
      <sz val="12"/>
      <name val="宋体"/>
      <charset val="134"/>
    </font>
    <font>
      <sz val="10"/>
      <name val="Arial"/>
      <family val="2"/>
    </font>
    <font>
      <b/>
      <sz val="20"/>
      <color indexed="8"/>
      <name val="宋体"/>
      <charset val="134"/>
    </font>
    <font>
      <b/>
      <sz val="10"/>
      <color indexed="8"/>
      <name val="宋体"/>
      <charset val="134"/>
    </font>
    <font>
      <sz val="11"/>
      <color indexed="8"/>
      <name val="Calibri"/>
      <family val="2"/>
    </font>
    <font>
      <b/>
      <sz val="48"/>
      <name val="黑体"/>
      <family val="3"/>
      <charset val="134"/>
    </font>
    <font>
      <b/>
      <sz val="20"/>
      <name val="宋体"/>
      <charset val="134"/>
    </font>
    <font>
      <sz val="14"/>
      <name val="宋体"/>
      <charset val="134"/>
    </font>
  </fonts>
  <fills count="2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indexed="9"/>
      </patternFill>
    </fill>
  </fills>
  <borders count="24">
    <border>
      <left/>
      <right/>
      <top/>
      <bottom/>
      <diagonal/>
    </border>
    <border>
      <left/>
      <right/>
      <top/>
      <bottom style="medium">
        <color indexed="54"/>
      </bottom>
      <diagonal/>
    </border>
    <border>
      <left/>
      <right/>
      <top/>
      <bottom style="medium">
        <color indexed="4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8"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29" fillId="0" borderId="0"/>
    <xf numFmtId="0" fontId="15" fillId="6"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6" fillId="0" borderId="3" applyNumberFormat="0" applyFill="0" applyAlignment="0" applyProtection="0">
      <alignment vertical="center"/>
    </xf>
    <xf numFmtId="0" fontId="17" fillId="13" borderId="4" applyNumberFormat="0" applyAlignment="0" applyProtection="0">
      <alignment vertical="center"/>
    </xf>
    <xf numFmtId="0" fontId="18" fillId="1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22" fillId="19" borderId="0" applyNumberFormat="0" applyBorder="0" applyAlignment="0" applyProtection="0">
      <alignment vertical="center"/>
    </xf>
    <xf numFmtId="0" fontId="23" fillId="13" borderId="7" applyNumberFormat="0" applyAlignment="0" applyProtection="0">
      <alignment vertical="center"/>
    </xf>
    <xf numFmtId="0" fontId="24" fillId="5" borderId="4" applyNumberFormat="0" applyAlignment="0" applyProtection="0">
      <alignment vertical="center"/>
    </xf>
    <xf numFmtId="0" fontId="8" fillId="3" borderId="8" applyNumberFormat="0" applyFont="0" applyAlignment="0" applyProtection="0">
      <alignment vertical="center"/>
    </xf>
  </cellStyleXfs>
  <cellXfs count="479">
    <xf numFmtId="0" fontId="0" fillId="0" borderId="0" xfId="0"/>
    <xf numFmtId="0" fontId="2" fillId="0" borderId="0" xfId="0" applyNumberFormat="1" applyFont="1" applyFill="1" applyAlignment="1" applyProtection="1">
      <alignment vertical="center"/>
    </xf>
    <xf numFmtId="0" fontId="3" fillId="0" borderId="0" xfId="0" applyNumberFormat="1" applyFont="1" applyFill="1" applyProtection="1"/>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right" vertical="center"/>
    </xf>
    <xf numFmtId="0" fontId="5" fillId="20" borderId="9" xfId="0" applyNumberFormat="1" applyFont="1" applyFill="1" applyBorder="1" applyAlignment="1" applyProtection="1">
      <alignment horizontal="centerContinuous" vertical="center"/>
    </xf>
    <xf numFmtId="0" fontId="5" fillId="20" borderId="9" xfId="0" applyNumberFormat="1" applyFont="1" applyFill="1" applyBorder="1" applyAlignment="1" applyProtection="1">
      <alignment horizontal="center" vertical="center" wrapText="1"/>
    </xf>
    <xf numFmtId="0" fontId="5" fillId="20" borderId="9"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vertical="center"/>
    </xf>
    <xf numFmtId="0" fontId="6" fillId="0" borderId="9" xfId="0" applyNumberFormat="1" applyFont="1" applyFill="1" applyBorder="1" applyAlignment="1" applyProtection="1">
      <alignment horizontal="left" vertical="center" wrapText="1"/>
    </xf>
    <xf numFmtId="0" fontId="0" fillId="0" borderId="9" xfId="0" applyBorder="1"/>
    <xf numFmtId="177" fontId="6" fillId="0" borderId="9" xfId="0" applyNumberFormat="1" applyFont="1" applyFill="1" applyBorder="1" applyAlignment="1" applyProtection="1">
      <alignment horizontal="right" vertical="center" wrapText="1"/>
    </xf>
    <xf numFmtId="0" fontId="6" fillId="0" borderId="0" xfId="43" applyFont="1" applyAlignment="1">
      <alignment horizontal="centerContinuous" vertical="center"/>
    </xf>
    <xf numFmtId="0" fontId="6" fillId="0" borderId="0" xfId="43" applyFont="1" applyAlignment="1">
      <alignment horizontal="right" vertical="center"/>
    </xf>
    <xf numFmtId="0" fontId="1" fillId="0" borderId="0" xfId="43">
      <alignment vertical="center"/>
    </xf>
    <xf numFmtId="0" fontId="6" fillId="0" borderId="10" xfId="43" applyFont="1" applyBorder="1" applyAlignment="1">
      <alignment horizontal="left" vertical="center" wrapText="1"/>
    </xf>
    <xf numFmtId="0" fontId="6" fillId="0" borderId="0" xfId="43" applyFont="1" applyAlignment="1">
      <alignment horizontal="left" vertical="center" wrapText="1"/>
    </xf>
    <xf numFmtId="0" fontId="6" fillId="20" borderId="9" xfId="43" applyFont="1" applyFill="1" applyBorder="1" applyAlignment="1">
      <alignment horizontal="center" vertical="center" wrapText="1"/>
    </xf>
    <xf numFmtId="0" fontId="6" fillId="20" borderId="11" xfId="43" applyFont="1" applyFill="1" applyBorder="1" applyAlignment="1">
      <alignment horizontal="center" vertical="center" wrapText="1"/>
    </xf>
    <xf numFmtId="0" fontId="6" fillId="20" borderId="11" xfId="43" applyFont="1" applyFill="1" applyBorder="1" applyAlignment="1">
      <alignment horizontal="center" vertical="center"/>
    </xf>
    <xf numFmtId="0" fontId="6" fillId="0" borderId="0" xfId="43" applyFont="1" applyFill="1" applyAlignment="1">
      <alignment horizontal="centerContinuous" vertical="center"/>
    </xf>
    <xf numFmtId="0" fontId="6" fillId="0" borderId="0" xfId="43" applyFont="1" applyFill="1" applyAlignment="1">
      <alignment horizontal="center" vertical="center"/>
    </xf>
    <xf numFmtId="0" fontId="6" fillId="0" borderId="0" xfId="42" applyFont="1" applyAlignment="1">
      <alignment horizontal="centerContinuous" vertical="center"/>
    </xf>
    <xf numFmtId="0" fontId="6" fillId="0" borderId="0" xfId="42" applyFont="1" applyAlignment="1">
      <alignment horizontal="right" vertical="center" wrapText="1"/>
    </xf>
    <xf numFmtId="0" fontId="1" fillId="0" borderId="0" xfId="42">
      <alignment vertical="center"/>
    </xf>
    <xf numFmtId="0" fontId="6" fillId="0" borderId="0" xfId="42" applyFont="1" applyAlignment="1">
      <alignment horizontal="center" vertical="center" wrapText="1"/>
    </xf>
    <xf numFmtId="0" fontId="6" fillId="0" borderId="10" xfId="42" applyFont="1" applyBorder="1" applyAlignment="1">
      <alignment horizontal="centerContinuous" vertical="center" wrapText="1"/>
    </xf>
    <xf numFmtId="0" fontId="6" fillId="0" borderId="10" xfId="42" applyFont="1" applyBorder="1" applyAlignment="1">
      <alignment horizontal="left" vertical="center" wrapText="1"/>
    </xf>
    <xf numFmtId="0" fontId="6" fillId="0" borderId="0" xfId="42" applyFont="1" applyFill="1" applyAlignment="1">
      <alignment horizontal="left" vertical="center" wrapText="1"/>
    </xf>
    <xf numFmtId="0" fontId="6" fillId="0" borderId="0" xfId="42" applyFont="1" applyAlignment="1">
      <alignment horizontal="left" vertical="center" wrapText="1"/>
    </xf>
    <xf numFmtId="0" fontId="6" fillId="20" borderId="9" xfId="42" applyFont="1" applyFill="1" applyBorder="1" applyAlignment="1">
      <alignment horizontal="center" vertical="center" wrapText="1"/>
    </xf>
    <xf numFmtId="0" fontId="6" fillId="20" borderId="11" xfId="42" applyFont="1" applyFill="1" applyBorder="1" applyAlignment="1">
      <alignment horizontal="center" vertical="center" wrapText="1"/>
    </xf>
    <xf numFmtId="0" fontId="1" fillId="20" borderId="11" xfId="42" applyFill="1" applyBorder="1" applyAlignment="1">
      <alignment horizontal="center" vertical="center"/>
    </xf>
    <xf numFmtId="0" fontId="6" fillId="20" borderId="12" xfId="42" applyFont="1" applyFill="1" applyBorder="1" applyAlignment="1">
      <alignment horizontal="center" vertical="center"/>
    </xf>
    <xf numFmtId="0" fontId="6" fillId="0" borderId="0" xfId="42" applyFont="1" applyFill="1" applyAlignment="1">
      <alignment horizontal="centerContinuous" vertical="center"/>
    </xf>
    <xf numFmtId="0" fontId="6" fillId="0" borderId="0" xfId="38" applyFont="1" applyAlignment="1">
      <alignment horizontal="center" vertical="center" wrapText="1"/>
    </xf>
    <xf numFmtId="180" fontId="6" fillId="20" borderId="0" xfId="38" applyNumberFormat="1" applyFont="1" applyFill="1" applyAlignment="1">
      <alignment horizontal="center" vertical="center"/>
    </xf>
    <xf numFmtId="0" fontId="1" fillId="0" borderId="0" xfId="38" applyFont="1" applyAlignment="1">
      <alignment horizontal="right" vertical="center" wrapText="1"/>
    </xf>
    <xf numFmtId="0" fontId="1" fillId="0" borderId="0" xfId="38">
      <alignment vertical="center"/>
    </xf>
    <xf numFmtId="49" fontId="6" fillId="20" borderId="0" xfId="38" applyNumberFormat="1" applyFont="1" applyFill="1" applyAlignment="1">
      <alignment vertical="center"/>
    </xf>
    <xf numFmtId="0" fontId="6" fillId="0" borderId="0" xfId="38" applyFont="1" applyFill="1" applyAlignment="1">
      <alignment horizontal="centerContinuous" vertical="center"/>
    </xf>
    <xf numFmtId="0" fontId="6" fillId="0" borderId="0" xfId="38" applyFont="1" applyAlignment="1">
      <alignment horizontal="centerContinuous" vertical="center"/>
    </xf>
    <xf numFmtId="180" fontId="6" fillId="20" borderId="0" xfId="38" applyNumberFormat="1" applyFont="1" applyFill="1" applyAlignment="1">
      <alignment vertical="center"/>
    </xf>
    <xf numFmtId="0" fontId="1" fillId="0" borderId="10" xfId="38" applyFont="1" applyBorder="1" applyAlignment="1">
      <alignment horizontal="left" vertical="center" wrapText="1"/>
    </xf>
    <xf numFmtId="0" fontId="6" fillId="20" borderId="0" xfId="38" applyFont="1" applyFill="1" applyAlignment="1">
      <alignment vertical="center"/>
    </xf>
    <xf numFmtId="0" fontId="6" fillId="20" borderId="11" xfId="38" applyFont="1" applyFill="1" applyBorder="1" applyAlignment="1">
      <alignment horizontal="centerContinuous" vertical="center"/>
    </xf>
    <xf numFmtId="0" fontId="6" fillId="20" borderId="13" xfId="38" applyFont="1" applyFill="1" applyBorder="1" applyAlignment="1">
      <alignment horizontal="centerContinuous" vertical="center"/>
    </xf>
    <xf numFmtId="0" fontId="6" fillId="20" borderId="14" xfId="38" applyFont="1" applyFill="1" applyBorder="1" applyAlignment="1">
      <alignment horizontal="centerContinuous" vertical="center"/>
    </xf>
    <xf numFmtId="0" fontId="6" fillId="20" borderId="10" xfId="38" applyFont="1" applyFill="1" applyBorder="1" applyAlignment="1">
      <alignment horizontal="center" vertical="center" wrapText="1"/>
    </xf>
    <xf numFmtId="0" fontId="6" fillId="20" borderId="12" xfId="38" applyFont="1" applyFill="1" applyBorder="1" applyAlignment="1">
      <alignment horizontal="center" vertical="center" wrapText="1"/>
    </xf>
    <xf numFmtId="0" fontId="6" fillId="20" borderId="11" xfId="38" applyFont="1" applyFill="1" applyBorder="1" applyAlignment="1">
      <alignment horizontal="center" vertical="center" wrapText="1"/>
    </xf>
    <xf numFmtId="49" fontId="6" fillId="0" borderId="0" xfId="38" applyNumberFormat="1" applyFont="1" applyFill="1" applyAlignment="1">
      <alignment horizontal="center" vertical="center"/>
    </xf>
    <xf numFmtId="0" fontId="6" fillId="0" borderId="0" xfId="38" applyFont="1" applyFill="1" applyAlignment="1">
      <alignment horizontal="left" vertical="center"/>
    </xf>
    <xf numFmtId="180" fontId="6" fillId="0" borderId="0" xfId="38" applyNumberFormat="1" applyFont="1" applyFill="1" applyAlignment="1">
      <alignment horizontal="center" vertical="center"/>
    </xf>
    <xf numFmtId="0" fontId="1" fillId="0" borderId="0" xfId="38" applyFont="1" applyFill="1" applyAlignment="1">
      <alignment horizontal="centerContinuous" vertical="center"/>
    </xf>
    <xf numFmtId="49" fontId="6" fillId="20" borderId="0" xfId="38" applyNumberFormat="1" applyFont="1" applyFill="1" applyAlignment="1">
      <alignment horizontal="center" vertical="center"/>
    </xf>
    <xf numFmtId="0" fontId="1" fillId="0" borderId="0" xfId="38" applyFont="1" applyAlignment="1">
      <alignment horizontal="centerContinuous" vertical="center"/>
    </xf>
    <xf numFmtId="0" fontId="6" fillId="20" borderId="0" xfId="38" applyFont="1" applyFill="1" applyAlignment="1">
      <alignment horizontal="left" vertical="center"/>
    </xf>
    <xf numFmtId="0" fontId="6" fillId="0" borderId="0" xfId="36" applyFont="1" applyAlignment="1">
      <alignment horizontal="center" vertical="center" wrapText="1"/>
    </xf>
    <xf numFmtId="180" fontId="6" fillId="20" borderId="0" xfId="36" applyNumberFormat="1" applyFont="1" applyFill="1" applyAlignment="1">
      <alignment horizontal="center" vertical="center"/>
    </xf>
    <xf numFmtId="0" fontId="1" fillId="0" borderId="0" xfId="36" applyFont="1" applyAlignment="1">
      <alignment horizontal="right" vertical="center" wrapText="1"/>
    </xf>
    <xf numFmtId="0" fontId="1" fillId="0" borderId="0" xfId="36">
      <alignment vertical="center"/>
    </xf>
    <xf numFmtId="49" fontId="6" fillId="20" borderId="0" xfId="36" applyNumberFormat="1" applyFont="1" applyFill="1" applyAlignment="1">
      <alignment vertical="center"/>
    </xf>
    <xf numFmtId="0" fontId="6" fillId="0" borderId="0" xfId="36" applyFont="1" applyFill="1" applyAlignment="1">
      <alignment horizontal="centerContinuous" vertical="center"/>
    </xf>
    <xf numFmtId="0" fontId="6" fillId="0" borderId="0" xfId="36" applyFont="1" applyAlignment="1">
      <alignment horizontal="centerContinuous" vertical="center"/>
    </xf>
    <xf numFmtId="180" fontId="6" fillId="20" borderId="0" xfId="36" applyNumberFormat="1" applyFont="1" applyFill="1" applyAlignment="1">
      <alignment vertical="center"/>
    </xf>
    <xf numFmtId="0" fontId="1" fillId="0" borderId="10" xfId="36" applyFont="1" applyBorder="1" applyAlignment="1">
      <alignment horizontal="left" vertical="center" wrapText="1"/>
    </xf>
    <xf numFmtId="0" fontId="6" fillId="20" borderId="0" xfId="36" applyFont="1" applyFill="1" applyAlignment="1">
      <alignment vertical="center"/>
    </xf>
    <xf numFmtId="0" fontId="6" fillId="20" borderId="10" xfId="36" applyFont="1" applyFill="1" applyBorder="1" applyAlignment="1">
      <alignment horizontal="center" vertical="center" wrapText="1"/>
    </xf>
    <xf numFmtId="0" fontId="6" fillId="20" borderId="12" xfId="36" applyFont="1" applyFill="1" applyBorder="1" applyAlignment="1">
      <alignment horizontal="center" vertical="center" wrapText="1"/>
    </xf>
    <xf numFmtId="0" fontId="6" fillId="20" borderId="11" xfId="36" applyFont="1" applyFill="1" applyBorder="1" applyAlignment="1">
      <alignment horizontal="center" vertical="center" wrapText="1"/>
    </xf>
    <xf numFmtId="49" fontId="6" fillId="0" borderId="0" xfId="36" applyNumberFormat="1" applyFont="1" applyFill="1" applyAlignment="1">
      <alignment horizontal="center" vertical="center"/>
    </xf>
    <xf numFmtId="0" fontId="6" fillId="0" borderId="0" xfId="36" applyFont="1" applyFill="1" applyAlignment="1">
      <alignment horizontal="left" vertical="center"/>
    </xf>
    <xf numFmtId="180" fontId="6" fillId="0" borderId="0" xfId="36" applyNumberFormat="1" applyFont="1" applyFill="1" applyAlignment="1">
      <alignment horizontal="center" vertical="center"/>
    </xf>
    <xf numFmtId="0" fontId="1" fillId="0" borderId="0" xfId="36" applyFont="1" applyFill="1" applyAlignment="1">
      <alignment horizontal="centerContinuous" vertical="center"/>
    </xf>
    <xf numFmtId="0" fontId="1" fillId="0" borderId="0" xfId="36" applyFont="1" applyAlignment="1">
      <alignment horizontal="centerContinuous" vertical="center"/>
    </xf>
    <xf numFmtId="49" fontId="6" fillId="20" borderId="0" xfId="36" applyNumberFormat="1" applyFont="1" applyFill="1" applyAlignment="1">
      <alignment horizontal="center" vertical="center"/>
    </xf>
    <xf numFmtId="0" fontId="6" fillId="20" borderId="0" xfId="36" applyFont="1" applyFill="1" applyAlignment="1">
      <alignment horizontal="left" vertical="center"/>
    </xf>
    <xf numFmtId="0" fontId="1" fillId="0" borderId="0" xfId="36" applyFill="1">
      <alignment vertical="center"/>
    </xf>
    <xf numFmtId="0" fontId="1" fillId="0" borderId="0" xfId="35">
      <alignment vertical="center"/>
    </xf>
    <xf numFmtId="0" fontId="1" fillId="0" borderId="0" xfId="35" applyAlignment="1">
      <alignment horizontal="center" vertical="center"/>
    </xf>
    <xf numFmtId="0" fontId="1" fillId="20" borderId="11" xfId="35" applyFill="1" applyBorder="1" applyAlignment="1">
      <alignment horizontal="center" vertical="center" wrapText="1"/>
    </xf>
    <xf numFmtId="0" fontId="1" fillId="20" borderId="12" xfId="35" applyFill="1" applyBorder="1" applyAlignment="1">
      <alignment horizontal="center" vertical="center" wrapText="1"/>
    </xf>
    <xf numFmtId="0" fontId="1" fillId="0" borderId="0" xfId="35" applyFill="1">
      <alignment vertical="center"/>
    </xf>
    <xf numFmtId="4" fontId="1" fillId="0" borderId="0" xfId="35" applyNumberFormat="1" applyFont="1" applyFill="1" applyAlignment="1" applyProtection="1">
      <alignment vertical="center"/>
    </xf>
    <xf numFmtId="0" fontId="6" fillId="0" borderId="9" xfId="0" applyNumberFormat="1" applyFont="1" applyFill="1" applyBorder="1" applyAlignment="1" applyProtection="1">
      <alignment horizontal="center" vertical="center"/>
    </xf>
    <xf numFmtId="0" fontId="6" fillId="0" borderId="9" xfId="0" applyFont="1" applyBorder="1" applyAlignment="1">
      <alignment vertical="center"/>
    </xf>
    <xf numFmtId="49" fontId="1" fillId="0" borderId="0" xfId="0" applyNumberFormat="1" applyFont="1" applyFill="1" applyAlignment="1" applyProtection="1">
      <alignment horizontal="right" vertical="top"/>
    </xf>
    <xf numFmtId="0" fontId="6" fillId="0" borderId="0" xfId="42" applyFont="1" applyAlignment="1">
      <alignment horizontal="right" vertical="top"/>
    </xf>
    <xf numFmtId="0" fontId="1" fillId="0" borderId="0" xfId="0" applyNumberFormat="1" applyFont="1" applyFill="1" applyAlignment="1" applyProtection="1">
      <alignment horizontal="right" vertical="top"/>
    </xf>
    <xf numFmtId="0" fontId="1" fillId="0" borderId="0" xfId="35" applyFont="1" applyAlignment="1">
      <alignment horizontal="right" vertical="center"/>
    </xf>
    <xf numFmtId="0" fontId="6" fillId="0" borderId="0" xfId="41" applyFont="1" applyAlignment="1">
      <alignment horizontal="center" vertical="center" wrapText="1"/>
    </xf>
    <xf numFmtId="180" fontId="6" fillId="20" borderId="0" xfId="41" applyNumberFormat="1" applyFont="1" applyFill="1" applyAlignment="1">
      <alignment horizontal="center" vertical="center"/>
    </xf>
    <xf numFmtId="0" fontId="1" fillId="0" borderId="0" xfId="41">
      <alignment vertical="center"/>
    </xf>
    <xf numFmtId="0" fontId="1" fillId="0" borderId="0" xfId="41" applyFont="1" applyAlignment="1">
      <alignment horizontal="right" vertical="center" wrapText="1"/>
    </xf>
    <xf numFmtId="49" fontId="6" fillId="20" borderId="0" xfId="41" applyNumberFormat="1" applyFont="1" applyFill="1" applyAlignment="1">
      <alignment vertical="center"/>
    </xf>
    <xf numFmtId="0" fontId="6" fillId="0" borderId="0" xfId="41" applyFont="1" applyFill="1" applyAlignment="1">
      <alignment horizontal="centerContinuous" vertical="center"/>
    </xf>
    <xf numFmtId="0" fontId="6" fillId="0" borderId="0" xfId="41" applyFont="1" applyAlignment="1">
      <alignment horizontal="centerContinuous" vertical="center"/>
    </xf>
    <xf numFmtId="180" fontId="6" fillId="20" borderId="0" xfId="41" applyNumberFormat="1" applyFont="1" applyFill="1" applyAlignment="1">
      <alignment vertical="center"/>
    </xf>
    <xf numFmtId="0" fontId="6" fillId="20" borderId="0" xfId="41" applyFont="1" applyFill="1" applyAlignment="1">
      <alignment vertical="center"/>
    </xf>
    <xf numFmtId="0" fontId="1" fillId="0" borderId="10" xfId="41" applyFont="1" applyBorder="1" applyAlignment="1">
      <alignment horizontal="left" vertical="center" wrapText="1"/>
    </xf>
    <xf numFmtId="0" fontId="6" fillId="20" borderId="11" xfId="41" applyFont="1" applyFill="1" applyBorder="1" applyAlignment="1">
      <alignment horizontal="centerContinuous" vertical="center"/>
    </xf>
    <xf numFmtId="0" fontId="6" fillId="20" borderId="13" xfId="41" applyFont="1" applyFill="1" applyBorder="1" applyAlignment="1">
      <alignment horizontal="centerContinuous" vertical="center"/>
    </xf>
    <xf numFmtId="0" fontId="6" fillId="20" borderId="14" xfId="41" applyFont="1" applyFill="1" applyBorder="1" applyAlignment="1">
      <alignment horizontal="centerContinuous" vertical="center"/>
    </xf>
    <xf numFmtId="0" fontId="6" fillId="20" borderId="10" xfId="41" applyFont="1" applyFill="1" applyBorder="1" applyAlignment="1">
      <alignment horizontal="center" vertical="center" wrapText="1"/>
    </xf>
    <xf numFmtId="0" fontId="6" fillId="20" borderId="12" xfId="41" applyFont="1" applyFill="1" applyBorder="1" applyAlignment="1">
      <alignment horizontal="center" vertical="center" wrapText="1"/>
    </xf>
    <xf numFmtId="0" fontId="6" fillId="20" borderId="11" xfId="41" applyFont="1" applyFill="1" applyBorder="1" applyAlignment="1">
      <alignment horizontal="center" vertical="center" wrapText="1"/>
    </xf>
    <xf numFmtId="0" fontId="1" fillId="0" borderId="0" xfId="41" applyFill="1" applyAlignment="1">
      <alignment vertical="center"/>
    </xf>
    <xf numFmtId="180" fontId="6" fillId="0" borderId="0" xfId="41" applyNumberFormat="1" applyFont="1" applyFill="1" applyAlignment="1">
      <alignment horizontal="center" vertical="center"/>
    </xf>
    <xf numFmtId="0" fontId="1" fillId="0" borderId="0" xfId="41" applyFont="1" applyFill="1" applyAlignment="1">
      <alignment horizontal="centerContinuous" vertical="center"/>
    </xf>
    <xf numFmtId="49" fontId="6" fillId="20" borderId="0" xfId="41" applyNumberFormat="1" applyFont="1" applyFill="1" applyAlignment="1">
      <alignment horizontal="center" vertical="center"/>
    </xf>
    <xf numFmtId="0" fontId="1" fillId="0" borderId="0" xfId="41" applyFont="1" applyAlignment="1">
      <alignment horizontal="centerContinuous" vertical="center"/>
    </xf>
    <xf numFmtId="0" fontId="6" fillId="20" borderId="0" xfId="41" applyFont="1" applyFill="1" applyAlignment="1">
      <alignment horizontal="left" vertical="center"/>
    </xf>
    <xf numFmtId="0" fontId="6" fillId="0" borderId="0" xfId="44" applyFont="1" applyAlignment="1">
      <alignment horizontal="centerContinuous" vertical="center"/>
    </xf>
    <xf numFmtId="0" fontId="6" fillId="0" borderId="0" xfId="44" applyFont="1" applyAlignment="1">
      <alignment horizontal="right" vertical="center" wrapText="1"/>
    </xf>
    <xf numFmtId="0" fontId="1" fillId="0" borderId="0" xfId="44">
      <alignment vertical="center"/>
    </xf>
    <xf numFmtId="0" fontId="6" fillId="0" borderId="0" xfId="44" applyNumberFormat="1" applyFont="1" applyFill="1" applyAlignment="1" applyProtection="1">
      <alignment horizontal="right" vertical="center" wrapText="1"/>
    </xf>
    <xf numFmtId="0" fontId="6" fillId="0" borderId="0" xfId="44" applyNumberFormat="1" applyFont="1" applyFill="1" applyAlignment="1" applyProtection="1">
      <alignment vertical="center" wrapText="1"/>
    </xf>
    <xf numFmtId="0" fontId="6" fillId="0" borderId="10" xfId="44" applyFont="1" applyBorder="1" applyAlignment="1">
      <alignment horizontal="centerContinuous" vertical="center" wrapText="1"/>
    </xf>
    <xf numFmtId="0" fontId="6" fillId="0" borderId="0" xfId="44" applyFont="1" applyAlignment="1">
      <alignment horizontal="left" vertical="center" wrapText="1"/>
    </xf>
    <xf numFmtId="0" fontId="6" fillId="0" borderId="0" xfId="44" applyNumberFormat="1" applyFont="1" applyFill="1" applyAlignment="1" applyProtection="1">
      <alignment horizontal="center" wrapText="1"/>
    </xf>
    <xf numFmtId="0" fontId="6" fillId="20" borderId="9" xfId="44" applyFont="1" applyFill="1" applyBorder="1" applyAlignment="1">
      <alignment horizontal="center" vertical="center" wrapText="1"/>
    </xf>
    <xf numFmtId="182" fontId="6" fillId="0" borderId="0" xfId="44" applyNumberFormat="1" applyFont="1" applyFill="1" applyAlignment="1">
      <alignment horizontal="right" vertical="center"/>
    </xf>
    <xf numFmtId="0" fontId="6" fillId="0" borderId="0" xfId="44" applyFont="1" applyFill="1" applyAlignment="1">
      <alignment horizontal="centerContinuous" vertical="center"/>
    </xf>
    <xf numFmtId="0" fontId="6" fillId="0" borderId="0" xfId="37" applyFont="1" applyAlignment="1">
      <alignment horizontal="centerContinuous" vertical="center"/>
    </xf>
    <xf numFmtId="0" fontId="6" fillId="0" borderId="0" xfId="37" applyFont="1" applyAlignment="1">
      <alignment horizontal="right" vertical="center" wrapText="1"/>
    </xf>
    <xf numFmtId="0" fontId="6" fillId="0" borderId="0" xfId="37" applyNumberFormat="1" applyFont="1" applyFill="1" applyAlignment="1" applyProtection="1">
      <alignment vertical="center" wrapText="1"/>
    </xf>
    <xf numFmtId="0" fontId="6" fillId="0" borderId="10" xfId="37" applyFont="1" applyBorder="1" applyAlignment="1">
      <alignment horizontal="centerContinuous" vertical="center" wrapText="1"/>
    </xf>
    <xf numFmtId="0" fontId="6" fillId="0" borderId="0" xfId="37" applyFont="1" applyAlignment="1">
      <alignment horizontal="left" vertical="center" wrapText="1"/>
    </xf>
    <xf numFmtId="0" fontId="1" fillId="0" borderId="10" xfId="37" applyNumberFormat="1" applyFont="1" applyFill="1" applyBorder="1" applyAlignment="1" applyProtection="1">
      <alignment vertical="center"/>
    </xf>
    <xf numFmtId="0" fontId="6" fillId="20" borderId="9" xfId="37" applyFont="1" applyFill="1" applyBorder="1" applyAlignment="1">
      <alignment horizontal="center" vertical="center" wrapText="1"/>
    </xf>
    <xf numFmtId="0" fontId="6" fillId="0" borderId="0" xfId="37" applyFont="1" applyFill="1" applyAlignment="1">
      <alignment horizontal="centerContinuous" vertical="center"/>
    </xf>
    <xf numFmtId="0" fontId="6" fillId="0" borderId="0" xfId="39" applyFont="1" applyAlignment="1">
      <alignment horizontal="center" vertical="center" wrapText="1"/>
    </xf>
    <xf numFmtId="0" fontId="6" fillId="20" borderId="0" xfId="39" applyFont="1" applyFill="1" applyAlignment="1">
      <alignment horizontal="center" vertical="center"/>
    </xf>
    <xf numFmtId="0" fontId="1" fillId="0" borderId="0" xfId="39">
      <alignment vertical="center"/>
    </xf>
    <xf numFmtId="178" fontId="6" fillId="20" borderId="0" xfId="39" applyNumberFormat="1" applyFont="1" applyFill="1" applyAlignment="1">
      <alignment vertical="center"/>
    </xf>
    <xf numFmtId="0" fontId="6" fillId="0" borderId="0" xfId="39" applyFont="1" applyFill="1" applyAlignment="1">
      <alignment horizontal="centerContinuous" vertical="center"/>
    </xf>
    <xf numFmtId="0" fontId="6" fillId="20" borderId="0" xfId="39" applyFont="1" applyFill="1" applyAlignment="1">
      <alignment vertical="center"/>
    </xf>
    <xf numFmtId="0" fontId="6" fillId="20" borderId="9" xfId="39" applyFont="1" applyFill="1" applyBorder="1" applyAlignment="1">
      <alignment horizontal="centerContinuous" vertical="center"/>
    </xf>
    <xf numFmtId="0" fontId="6" fillId="20" borderId="9" xfId="39" applyNumberFormat="1" applyFont="1" applyFill="1" applyBorder="1" applyAlignment="1" applyProtection="1">
      <alignment horizontal="centerContinuous" vertical="center"/>
    </xf>
    <xf numFmtId="0" fontId="6" fillId="20" borderId="9" xfId="39" applyFont="1" applyFill="1" applyBorder="1" applyAlignment="1">
      <alignment horizontal="center" vertical="center" wrapText="1"/>
    </xf>
    <xf numFmtId="0" fontId="6" fillId="0" borderId="0" xfId="39" applyFont="1" applyFill="1" applyAlignment="1">
      <alignment horizontal="center" vertical="center"/>
    </xf>
    <xf numFmtId="180" fontId="6" fillId="20" borderId="0" xfId="39" applyNumberFormat="1" applyFont="1" applyFill="1" applyAlignment="1">
      <alignment horizontal="center" vertical="center"/>
    </xf>
    <xf numFmtId="178" fontId="6" fillId="20" borderId="0" xfId="39" applyNumberFormat="1" applyFont="1" applyFill="1" applyAlignment="1">
      <alignment horizontal="center" vertical="center"/>
    </xf>
    <xf numFmtId="179" fontId="6" fillId="20" borderId="0" xfId="39" applyNumberFormat="1" applyFont="1" applyFill="1" applyAlignment="1">
      <alignment horizontal="center" vertical="center"/>
    </xf>
    <xf numFmtId="0" fontId="6" fillId="20" borderId="0" xfId="39" applyFont="1" applyFill="1" applyAlignment="1">
      <alignment horizontal="left" vertical="center"/>
    </xf>
    <xf numFmtId="49" fontId="6" fillId="20" borderId="0" xfId="39" applyNumberFormat="1" applyFont="1" applyFill="1" applyAlignment="1">
      <alignment horizontal="center" vertical="center"/>
    </xf>
    <xf numFmtId="0" fontId="6" fillId="0" borderId="0" xfId="33" applyFont="1" applyAlignment="1">
      <alignment horizontal="center" vertical="center"/>
    </xf>
    <xf numFmtId="0" fontId="6" fillId="0" borderId="0" xfId="33" applyFont="1" applyAlignment="1">
      <alignment horizontal="centerContinuous" vertical="center"/>
    </xf>
    <xf numFmtId="0" fontId="1" fillId="0" borderId="0" xfId="33">
      <alignment vertical="center"/>
    </xf>
    <xf numFmtId="0" fontId="6" fillId="0" borderId="0" xfId="33" applyFont="1" applyFill="1" applyAlignment="1">
      <alignment horizontal="center" vertical="center"/>
    </xf>
    <xf numFmtId="0" fontId="6" fillId="20" borderId="9" xfId="33" applyFont="1" applyFill="1" applyBorder="1" applyAlignment="1">
      <alignment horizontal="center" vertical="center" wrapText="1"/>
    </xf>
    <xf numFmtId="0" fontId="6" fillId="20" borderId="11" xfId="33" applyFont="1" applyFill="1" applyBorder="1" applyAlignment="1">
      <alignment horizontal="center" vertical="center" wrapText="1"/>
    </xf>
    <xf numFmtId="176" fontId="6" fillId="0" borderId="0" xfId="33" applyNumberFormat="1" applyFont="1" applyFill="1" applyAlignment="1" applyProtection="1">
      <alignment horizontal="center" vertical="center"/>
    </xf>
    <xf numFmtId="0" fontId="6" fillId="0" borderId="0" xfId="33" applyFont="1" applyBorder="1" applyAlignment="1">
      <alignment horizontal="center" vertical="center"/>
    </xf>
    <xf numFmtId="0" fontId="6" fillId="0" borderId="9" xfId="39" applyFont="1" applyFill="1" applyBorder="1" applyAlignment="1">
      <alignment horizontal="center" vertical="center" wrapText="1"/>
    </xf>
    <xf numFmtId="0" fontId="6" fillId="20" borderId="9" xfId="39" applyFont="1" applyFill="1" applyBorder="1" applyAlignment="1">
      <alignment horizontal="center" vertical="center"/>
    </xf>
    <xf numFmtId="0" fontId="6" fillId="0" borderId="9" xfId="46" applyFont="1" applyFill="1" applyBorder="1">
      <alignment vertical="center"/>
    </xf>
    <xf numFmtId="177" fontId="6" fillId="0" borderId="9" xfId="0" applyNumberFormat="1" applyFont="1" applyBorder="1" applyAlignment="1">
      <alignment horizontal="right" vertical="center" wrapText="1"/>
    </xf>
    <xf numFmtId="0" fontId="6" fillId="0" borderId="0" xfId="40" applyFont="1" applyAlignment="1">
      <alignment horizontal="right" vertical="center" wrapText="1"/>
    </xf>
    <xf numFmtId="0" fontId="6" fillId="0" borderId="0" xfId="40" applyFont="1" applyAlignment="1">
      <alignment horizontal="centerContinuous" vertical="center"/>
    </xf>
    <xf numFmtId="0" fontId="6" fillId="0" borderId="0" xfId="40" applyNumberFormat="1" applyFont="1" applyFill="1" applyAlignment="1" applyProtection="1">
      <alignment vertical="center" wrapText="1"/>
    </xf>
    <xf numFmtId="0" fontId="1" fillId="0" borderId="0" xfId="40">
      <alignment vertical="center"/>
    </xf>
    <xf numFmtId="0" fontId="6" fillId="0" borderId="0" xfId="40" applyNumberFormat="1" applyFont="1" applyFill="1" applyAlignment="1" applyProtection="1">
      <alignment horizontal="right" vertical="center"/>
    </xf>
    <xf numFmtId="0" fontId="6" fillId="0" borderId="10" xfId="40" applyFont="1" applyBorder="1" applyAlignment="1">
      <alignment horizontal="left" vertical="center" wrapText="1"/>
    </xf>
    <xf numFmtId="0" fontId="6" fillId="0" borderId="0" xfId="40" applyFont="1" applyAlignment="1">
      <alignment horizontal="left" vertical="center" wrapText="1"/>
    </xf>
    <xf numFmtId="0" fontId="6" fillId="0" borderId="10" xfId="40" applyNumberFormat="1" applyFont="1" applyFill="1" applyBorder="1" applyAlignment="1" applyProtection="1">
      <alignment wrapText="1"/>
    </xf>
    <xf numFmtId="0" fontId="6" fillId="0" borderId="10" xfId="40" applyNumberFormat="1" applyFont="1" applyFill="1" applyBorder="1" applyAlignment="1" applyProtection="1">
      <alignment horizontal="right" vertical="center" wrapText="1"/>
    </xf>
    <xf numFmtId="0" fontId="6" fillId="20" borderId="15" xfId="40" applyFont="1" applyFill="1" applyBorder="1" applyAlignment="1">
      <alignment horizontal="center" vertical="center" wrapText="1"/>
    </xf>
    <xf numFmtId="0" fontId="6" fillId="20" borderId="11" xfId="40" applyFont="1" applyFill="1" applyBorder="1" applyAlignment="1">
      <alignment horizontal="center" vertical="center" wrapText="1"/>
    </xf>
    <xf numFmtId="0" fontId="1" fillId="20" borderId="11" xfId="40" applyFill="1" applyBorder="1" applyAlignment="1">
      <alignment horizontal="center" vertical="center"/>
    </xf>
    <xf numFmtId="0" fontId="6" fillId="20" borderId="9" xfId="40" applyFont="1" applyFill="1" applyBorder="1" applyAlignment="1">
      <alignment horizontal="center" vertical="center"/>
    </xf>
    <xf numFmtId="0" fontId="6" fillId="0" borderId="0" xfId="40" applyFont="1" applyFill="1" applyAlignment="1">
      <alignment horizontal="centerContinuous" vertical="center"/>
    </xf>
    <xf numFmtId="0" fontId="6" fillId="0" borderId="0" xfId="34" applyFont="1" applyAlignment="1">
      <alignment horizontal="center" vertical="center"/>
    </xf>
    <xf numFmtId="0" fontId="6" fillId="0" borderId="0" xfId="34" applyNumberFormat="1" applyFont="1" applyAlignment="1">
      <alignment horizontal="center" vertical="center"/>
    </xf>
    <xf numFmtId="0" fontId="1" fillId="0" borderId="0" xfId="34"/>
    <xf numFmtId="0" fontId="6" fillId="0" borderId="0" xfId="34" applyFont="1" applyFill="1" applyAlignment="1">
      <alignment horizontal="center" vertical="center"/>
    </xf>
    <xf numFmtId="0" fontId="6" fillId="0" borderId="0" xfId="34" applyNumberFormat="1" applyFont="1" applyFill="1" applyAlignment="1">
      <alignment horizontal="center" vertical="center"/>
    </xf>
    <xf numFmtId="0" fontId="6" fillId="0" borderId="0" xfId="45" applyFont="1" applyAlignment="1">
      <alignment horizontal="center" vertical="center"/>
    </xf>
    <xf numFmtId="0" fontId="6" fillId="0" borderId="0" xfId="45" applyNumberFormat="1" applyFont="1" applyAlignment="1">
      <alignment horizontal="center" vertical="center"/>
    </xf>
    <xf numFmtId="0" fontId="1" fillId="0" borderId="0" xfId="45"/>
    <xf numFmtId="0" fontId="6" fillId="0" borderId="0" xfId="45" applyFont="1" applyFill="1" applyAlignment="1">
      <alignment horizontal="center" vertical="center"/>
    </xf>
    <xf numFmtId="0" fontId="6" fillId="0" borderId="0" xfId="45" applyNumberFormat="1" applyFont="1" applyFill="1" applyAlignment="1">
      <alignment horizontal="center" vertical="center"/>
    </xf>
    <xf numFmtId="0" fontId="1" fillId="0" borderId="0" xfId="45" applyFill="1"/>
    <xf numFmtId="0" fontId="5" fillId="13" borderId="16" xfId="34" applyNumberFormat="1" applyFont="1" applyFill="1" applyBorder="1" applyAlignment="1" applyProtection="1">
      <alignment horizontal="center" vertical="center" wrapText="1"/>
    </xf>
    <xf numFmtId="0" fontId="5" fillId="13" borderId="12" xfId="34" applyNumberFormat="1" applyFont="1" applyFill="1" applyBorder="1" applyAlignment="1" applyProtection="1">
      <alignment horizontal="center" vertical="center"/>
    </xf>
    <xf numFmtId="0" fontId="5" fillId="13" borderId="17" xfId="34" applyNumberFormat="1" applyFont="1" applyFill="1" applyBorder="1" applyAlignment="1" applyProtection="1">
      <alignment horizontal="center" vertical="center"/>
    </xf>
    <xf numFmtId="0" fontId="5" fillId="13" borderId="0" xfId="34" applyNumberFormat="1" applyFont="1" applyFill="1" applyAlignment="1" applyProtection="1">
      <alignment horizontal="center" vertical="center" wrapText="1"/>
    </xf>
    <xf numFmtId="0" fontId="5" fillId="13" borderId="15" xfId="34" applyNumberFormat="1" applyFont="1" applyFill="1" applyBorder="1" applyAlignment="1" applyProtection="1">
      <alignment horizontal="center" vertical="center"/>
    </xf>
    <xf numFmtId="0" fontId="6" fillId="13" borderId="12" xfId="34" applyFont="1" applyFill="1" applyBorder="1" applyAlignment="1">
      <alignment horizontal="center" vertical="center"/>
    </xf>
    <xf numFmtId="0" fontId="6" fillId="13" borderId="11" xfId="34" applyFont="1" applyFill="1" applyBorder="1" applyAlignment="1">
      <alignment horizontal="center" vertical="center"/>
    </xf>
    <xf numFmtId="0" fontId="5" fillId="13" borderId="9" xfId="45" applyNumberFormat="1" applyFont="1" applyFill="1" applyBorder="1" applyAlignment="1" applyProtection="1">
      <alignment horizontal="center" vertical="center" wrapText="1"/>
    </xf>
    <xf numFmtId="0" fontId="5" fillId="13" borderId="9" xfId="45" applyNumberFormat="1" applyFont="1" applyFill="1" applyBorder="1" applyAlignment="1" applyProtection="1">
      <alignment vertical="center" wrapText="1"/>
    </xf>
    <xf numFmtId="0" fontId="6" fillId="13" borderId="12" xfId="45" applyFont="1" applyFill="1" applyBorder="1" applyAlignment="1">
      <alignment horizontal="center" vertical="center"/>
    </xf>
    <xf numFmtId="0" fontId="6" fillId="13" borderId="9" xfId="45" applyFont="1" applyFill="1" applyBorder="1" applyAlignment="1">
      <alignment horizontal="center" vertical="center"/>
    </xf>
    <xf numFmtId="0" fontId="6" fillId="13" borderId="11" xfId="45" applyFont="1" applyFill="1" applyBorder="1" applyAlignment="1">
      <alignment horizontal="center" vertical="center"/>
    </xf>
    <xf numFmtId="0" fontId="7" fillId="0" borderId="0" xfId="0" applyFont="1" applyAlignment="1">
      <alignment vertical="center"/>
    </xf>
    <xf numFmtId="0" fontId="6" fillId="0" borderId="9" xfId="0" applyFont="1" applyFill="1" applyBorder="1" applyAlignment="1">
      <alignment horizontal="center" vertical="center" wrapText="1"/>
    </xf>
    <xf numFmtId="0" fontId="6" fillId="0" borderId="0" xfId="39" applyFont="1" applyAlignment="1">
      <alignment horizontal="right" vertical="center" wrapText="1"/>
    </xf>
    <xf numFmtId="0" fontId="31" fillId="0" borderId="0" xfId="48" applyFont="1" applyBorder="1" applyAlignment="1" applyProtection="1">
      <alignment vertical="center"/>
    </xf>
    <xf numFmtId="0" fontId="31" fillId="0" borderId="0" xfId="48" applyFont="1" applyBorder="1" applyAlignment="1" applyProtection="1">
      <alignment horizontal="left" vertical="center"/>
    </xf>
    <xf numFmtId="0" fontId="31" fillId="0" borderId="0" xfId="48" applyFont="1" applyBorder="1" applyAlignment="1" applyProtection="1"/>
    <xf numFmtId="0" fontId="32" fillId="0" borderId="0" xfId="48" applyFont="1" applyBorder="1" applyAlignment="1" applyProtection="1"/>
    <xf numFmtId="0" fontId="5" fillId="0" borderId="10" xfId="0" applyNumberFormat="1" applyFont="1" applyFill="1" applyBorder="1" applyAlignment="1" applyProtection="1">
      <alignment vertical="center"/>
    </xf>
    <xf numFmtId="0" fontId="6" fillId="20" borderId="18" xfId="38" applyNumberFormat="1" applyFont="1" applyFill="1" applyBorder="1" applyAlignment="1" applyProtection="1">
      <alignment horizontal="center" vertical="center" wrapText="1"/>
    </xf>
    <xf numFmtId="0" fontId="6" fillId="20" borderId="9" xfId="38" applyNumberFormat="1" applyFont="1" applyFill="1" applyBorder="1" applyAlignment="1" applyProtection="1">
      <alignment horizontal="center" vertical="center" wrapText="1"/>
    </xf>
    <xf numFmtId="0" fontId="6" fillId="20" borderId="9" xfId="38" applyFont="1" applyFill="1" applyBorder="1" applyAlignment="1">
      <alignment horizontal="center" vertical="center" wrapText="1"/>
    </xf>
    <xf numFmtId="0" fontId="0" fillId="0" borderId="9" xfId="0" applyBorder="1" applyAlignment="1">
      <alignment horizontal="center" vertical="center"/>
    </xf>
    <xf numFmtId="0" fontId="6" fillId="0" borderId="0" xfId="41" applyFont="1" applyAlignment="1">
      <alignment horizontal="right" vertical="center" wrapText="1"/>
    </xf>
    <xf numFmtId="0" fontId="6" fillId="0" borderId="10" xfId="39" applyNumberFormat="1" applyFont="1" applyFill="1" applyBorder="1" applyAlignment="1" applyProtection="1">
      <alignment horizontal="right" vertical="center"/>
    </xf>
    <xf numFmtId="0" fontId="6" fillId="0" borderId="0" xfId="0" applyFont="1" applyAlignment="1">
      <alignment horizontal="right"/>
    </xf>
    <xf numFmtId="0" fontId="6" fillId="0" borderId="0" xfId="33" applyFont="1" applyAlignment="1">
      <alignment horizontal="right" vertical="center"/>
    </xf>
    <xf numFmtId="0" fontId="6" fillId="0" borderId="0" xfId="0" applyFont="1" applyAlignment="1">
      <alignment horizontal="right" vertical="center"/>
    </xf>
    <xf numFmtId="0" fontId="6" fillId="0" borderId="0" xfId="45" applyFont="1" applyAlignment="1">
      <alignment horizontal="right" vertical="center"/>
    </xf>
    <xf numFmtId="0" fontId="1" fillId="0" borderId="0" xfId="45" applyAlignment="1">
      <alignment horizontal="right"/>
    </xf>
    <xf numFmtId="0" fontId="6" fillId="0" borderId="0" xfId="34" applyFont="1" applyAlignment="1">
      <alignment horizontal="right" vertical="center"/>
    </xf>
    <xf numFmtId="0" fontId="1" fillId="0" borderId="0" xfId="34" applyAlignment="1">
      <alignment horizontal="right"/>
    </xf>
    <xf numFmtId="0" fontId="6" fillId="0" borderId="9" xfId="0" applyNumberFormat="1" applyFont="1" applyFill="1" applyBorder="1" applyAlignment="1">
      <alignment horizontal="center" vertical="center" wrapText="1"/>
    </xf>
    <xf numFmtId="0" fontId="0" fillId="0" borderId="0" xfId="0" applyFill="1"/>
    <xf numFmtId="0" fontId="26" fillId="0" borderId="0" xfId="0" applyFont="1" applyFill="1" applyAlignment="1">
      <alignment horizontal="center" vertical="center"/>
    </xf>
    <xf numFmtId="49" fontId="35" fillId="0" borderId="0" xfId="0" applyNumberFormat="1" applyFont="1" applyFill="1" applyAlignment="1">
      <alignment vertical="center"/>
    </xf>
    <xf numFmtId="0" fontId="6" fillId="0" borderId="9" xfId="0" applyFont="1" applyFill="1" applyBorder="1" applyAlignment="1">
      <alignment vertical="center"/>
    </xf>
    <xf numFmtId="177" fontId="6" fillId="0" borderId="9" xfId="0" applyNumberFormat="1" applyFont="1" applyFill="1" applyBorder="1" applyAlignment="1">
      <alignment horizontal="right" vertical="center" wrapText="1"/>
    </xf>
    <xf numFmtId="176" fontId="6" fillId="0" borderId="9" xfId="0" applyNumberFormat="1" applyFont="1" applyFill="1" applyBorder="1" applyAlignment="1" applyProtection="1">
      <alignment horizontal="right" vertical="center" wrapText="1"/>
    </xf>
    <xf numFmtId="0" fontId="0" fillId="0" borderId="9" xfId="0" applyFill="1" applyBorder="1"/>
    <xf numFmtId="0" fontId="6" fillId="0" borderId="9" xfId="0" applyFont="1" applyFill="1" applyBorder="1" applyAlignment="1">
      <alignment horizontal="center" vertical="center"/>
    </xf>
    <xf numFmtId="0" fontId="1" fillId="0" borderId="0" xfId="43" applyFill="1">
      <alignment vertical="center"/>
    </xf>
    <xf numFmtId="49" fontId="6" fillId="0" borderId="9" xfId="43" applyNumberFormat="1" applyFont="1" applyFill="1" applyBorder="1" applyAlignment="1" applyProtection="1">
      <alignment horizontal="left" vertical="center" wrapText="1"/>
    </xf>
    <xf numFmtId="49" fontId="6" fillId="0" borderId="19" xfId="43" applyNumberFormat="1" applyFont="1" applyFill="1" applyBorder="1" applyAlignment="1" applyProtection="1">
      <alignment horizontal="left" vertical="center" wrapText="1"/>
    </xf>
    <xf numFmtId="181" fontId="6" fillId="0" borderId="18" xfId="43" applyNumberFormat="1" applyFont="1" applyFill="1" applyBorder="1" applyAlignment="1" applyProtection="1">
      <alignment horizontal="right" vertical="center" wrapText="1"/>
    </xf>
    <xf numFmtId="181" fontId="6" fillId="0" borderId="9" xfId="43" applyNumberFormat="1" applyFont="1" applyFill="1" applyBorder="1" applyAlignment="1" applyProtection="1">
      <alignment horizontal="right" vertical="center" wrapText="1"/>
    </xf>
    <xf numFmtId="181" fontId="6" fillId="0" borderId="19" xfId="43" applyNumberFormat="1" applyFont="1" applyFill="1" applyBorder="1" applyAlignment="1" applyProtection="1">
      <alignment horizontal="right" vertical="center" wrapText="1"/>
    </xf>
    <xf numFmtId="0" fontId="1" fillId="0" borderId="0" xfId="42" applyFill="1">
      <alignment vertical="center"/>
    </xf>
    <xf numFmtId="49" fontId="6" fillId="0" borderId="18" xfId="42" applyNumberFormat="1" applyFont="1" applyFill="1" applyBorder="1" applyAlignment="1" applyProtection="1">
      <alignment horizontal="center" vertical="center" wrapText="1"/>
    </xf>
    <xf numFmtId="49" fontId="6" fillId="0" borderId="9" xfId="42" applyNumberFormat="1" applyFont="1" applyFill="1" applyBorder="1" applyAlignment="1" applyProtection="1">
      <alignment horizontal="center" vertical="center" wrapText="1"/>
    </xf>
    <xf numFmtId="0" fontId="6" fillId="0" borderId="19" xfId="42" applyNumberFormat="1" applyFont="1" applyFill="1" applyBorder="1" applyAlignment="1" applyProtection="1">
      <alignment horizontal="left" vertical="center" wrapText="1"/>
    </xf>
    <xf numFmtId="183" fontId="6" fillId="0" borderId="18" xfId="42" applyNumberFormat="1" applyFont="1" applyFill="1" applyBorder="1" applyAlignment="1" applyProtection="1">
      <alignment horizontal="right" vertical="center" wrapText="1"/>
    </xf>
    <xf numFmtId="183" fontId="6" fillId="0" borderId="9" xfId="42" applyNumberFormat="1" applyFont="1" applyFill="1" applyBorder="1" applyAlignment="1" applyProtection="1">
      <alignment horizontal="right" vertical="center" wrapText="1"/>
    </xf>
    <xf numFmtId="183" fontId="6" fillId="0" borderId="19" xfId="42" applyNumberFormat="1" applyFont="1" applyFill="1" applyBorder="1" applyAlignment="1" applyProtection="1">
      <alignment horizontal="right" vertical="center" wrapText="1"/>
    </xf>
    <xf numFmtId="49" fontId="6" fillId="0" borderId="9" xfId="0" applyNumberFormat="1" applyFont="1" applyFill="1" applyBorder="1" applyAlignment="1">
      <alignment horizontal="center" vertical="center" wrapText="1"/>
    </xf>
    <xf numFmtId="4" fontId="6" fillId="0" borderId="9" xfId="0" applyNumberFormat="1" applyFont="1" applyFill="1" applyBorder="1" applyAlignment="1">
      <alignment wrapText="1"/>
    </xf>
    <xf numFmtId="4" fontId="6" fillId="0" borderId="9" xfId="0" applyNumberFormat="1" applyFont="1" applyFill="1" applyBorder="1" applyAlignment="1">
      <alignment horizontal="right" wrapText="1"/>
    </xf>
    <xf numFmtId="49" fontId="1" fillId="0" borderId="18" xfId="41" applyNumberFormat="1" applyFont="1" applyFill="1" applyBorder="1" applyAlignment="1" applyProtection="1">
      <alignment horizontal="left" vertical="center" wrapText="1"/>
    </xf>
    <xf numFmtId="49" fontId="6" fillId="0" borderId="9" xfId="41" applyNumberFormat="1" applyFont="1" applyFill="1" applyBorder="1" applyAlignment="1" applyProtection="1">
      <alignment horizontal="left" vertical="center" wrapText="1"/>
    </xf>
    <xf numFmtId="0" fontId="6" fillId="0" borderId="19" xfId="41" applyNumberFormat="1" applyFont="1" applyFill="1" applyBorder="1" applyAlignment="1" applyProtection="1">
      <alignment horizontal="left" vertical="center" wrapText="1"/>
    </xf>
    <xf numFmtId="182" fontId="6" fillId="0" borderId="9" xfId="41" applyNumberFormat="1" applyFont="1" applyFill="1" applyBorder="1" applyAlignment="1" applyProtection="1">
      <alignment horizontal="right" vertical="center" wrapText="1"/>
    </xf>
    <xf numFmtId="182" fontId="6" fillId="0" borderId="19" xfId="41" applyNumberFormat="1" applyFont="1" applyFill="1" applyBorder="1" applyAlignment="1" applyProtection="1">
      <alignment horizontal="right" vertical="center" wrapText="1"/>
    </xf>
    <xf numFmtId="182" fontId="6" fillId="0" borderId="18" xfId="41" applyNumberFormat="1" applyFont="1" applyFill="1" applyBorder="1" applyAlignment="1" applyProtection="1">
      <alignment horizontal="right" vertical="center" wrapText="1"/>
    </xf>
    <xf numFmtId="182" fontId="1" fillId="0" borderId="9" xfId="41" applyNumberFormat="1" applyFont="1" applyFill="1" applyBorder="1" applyAlignment="1" applyProtection="1">
      <alignment horizontal="right" vertical="center" wrapText="1"/>
    </xf>
    <xf numFmtId="182" fontId="1" fillId="0" borderId="19" xfId="41" applyNumberFormat="1" applyFont="1" applyFill="1" applyBorder="1" applyAlignment="1" applyProtection="1">
      <alignment horizontal="right" vertical="center" wrapText="1"/>
    </xf>
    <xf numFmtId="182" fontId="1" fillId="0" borderId="18" xfId="41" applyNumberFormat="1" applyFont="1" applyFill="1" applyBorder="1" applyAlignment="1" applyProtection="1">
      <alignment horizontal="right" vertical="center" wrapText="1"/>
    </xf>
    <xf numFmtId="4" fontId="6" fillId="0" borderId="9" xfId="0" applyNumberFormat="1" applyFont="1" applyFill="1" applyBorder="1" applyAlignment="1" applyProtection="1">
      <alignment horizontal="right" vertical="center" wrapText="1"/>
    </xf>
    <xf numFmtId="184" fontId="6" fillId="0" borderId="9" xfId="0" applyNumberFormat="1" applyFont="1" applyFill="1" applyBorder="1" applyAlignment="1" applyProtection="1">
      <alignment horizontal="right" vertical="center" wrapText="1"/>
    </xf>
    <xf numFmtId="0" fontId="1" fillId="0" borderId="0" xfId="39" applyFill="1" applyAlignment="1">
      <alignment vertical="center"/>
    </xf>
    <xf numFmtId="49" fontId="6" fillId="0" borderId="9" xfId="39" applyNumberFormat="1" applyFont="1" applyFill="1" applyBorder="1" applyAlignment="1" applyProtection="1">
      <alignment horizontal="center" vertical="center" wrapText="1"/>
    </xf>
    <xf numFmtId="49" fontId="6" fillId="0" borderId="9" xfId="39" applyNumberFormat="1" applyFont="1" applyFill="1" applyBorder="1" applyAlignment="1" applyProtection="1">
      <alignment horizontal="left" vertical="center" wrapText="1"/>
    </xf>
    <xf numFmtId="0" fontId="6" fillId="0" borderId="9" xfId="39" applyNumberFormat="1" applyFont="1" applyFill="1" applyBorder="1" applyAlignment="1" applyProtection="1">
      <alignment horizontal="left" vertical="center" wrapText="1"/>
    </xf>
    <xf numFmtId="182" fontId="6" fillId="0" borderId="9" xfId="39" applyNumberFormat="1" applyFont="1" applyFill="1" applyBorder="1" applyAlignment="1" applyProtection="1">
      <alignment horizontal="right" vertical="center" wrapText="1"/>
    </xf>
    <xf numFmtId="183" fontId="1" fillId="0" borderId="9" xfId="39" applyNumberFormat="1" applyFont="1" applyFill="1" applyBorder="1" applyAlignment="1" applyProtection="1">
      <alignment horizontal="right" vertical="center" wrapText="1"/>
    </xf>
    <xf numFmtId="49" fontId="6" fillId="0" borderId="9" xfId="0" applyNumberFormat="1" applyFont="1" applyFill="1" applyBorder="1" applyAlignment="1">
      <alignment wrapText="1"/>
    </xf>
    <xf numFmtId="0" fontId="6" fillId="0" borderId="9" xfId="0" applyNumberFormat="1" applyFont="1" applyFill="1" applyBorder="1" applyAlignment="1">
      <alignment wrapText="1"/>
    </xf>
    <xf numFmtId="4" fontId="6" fillId="0" borderId="9" xfId="0" applyNumberFormat="1" applyFont="1" applyFill="1" applyBorder="1" applyAlignment="1">
      <alignment horizontal="right" vertical="center" wrapText="1"/>
    </xf>
    <xf numFmtId="182" fontId="1" fillId="0" borderId="0" xfId="44" applyNumberFormat="1" applyFill="1" applyAlignment="1">
      <alignment horizontal="right" vertical="center"/>
    </xf>
    <xf numFmtId="49" fontId="6" fillId="0" borderId="9" xfId="44" applyNumberFormat="1" applyFont="1" applyFill="1" applyBorder="1" applyAlignment="1" applyProtection="1">
      <alignment horizontal="left" vertical="center" wrapText="1"/>
    </xf>
    <xf numFmtId="0" fontId="6" fillId="0" borderId="9" xfId="44" applyNumberFormat="1" applyFont="1" applyFill="1" applyBorder="1" applyAlignment="1" applyProtection="1">
      <alignment horizontal="left" vertical="center" wrapText="1"/>
    </xf>
    <xf numFmtId="183" fontId="6" fillId="0" borderId="9" xfId="44" applyNumberFormat="1" applyFont="1" applyFill="1" applyBorder="1" applyAlignment="1" applyProtection="1">
      <alignment horizontal="right" vertical="center" wrapText="1"/>
    </xf>
    <xf numFmtId="182" fontId="6" fillId="0" borderId="9" xfId="44" applyNumberFormat="1" applyFont="1" applyFill="1" applyBorder="1" applyAlignment="1" applyProtection="1">
      <alignment horizontal="right" vertical="center" wrapText="1"/>
    </xf>
    <xf numFmtId="183" fontId="1" fillId="0" borderId="9" xfId="44" applyNumberFormat="1" applyFont="1" applyFill="1" applyBorder="1" applyAlignment="1" applyProtection="1">
      <alignment horizontal="right" vertical="center" wrapText="1"/>
    </xf>
    <xf numFmtId="49" fontId="6" fillId="0" borderId="18" xfId="33" applyNumberFormat="1" applyFont="1" applyFill="1" applyBorder="1" applyAlignment="1" applyProtection="1">
      <alignment horizontal="center" vertical="center" wrapText="1"/>
    </xf>
    <xf numFmtId="49" fontId="6" fillId="0" borderId="9" xfId="33" applyNumberFormat="1" applyFont="1" applyFill="1" applyBorder="1" applyAlignment="1" applyProtection="1">
      <alignment horizontal="center" vertical="center" wrapText="1"/>
    </xf>
    <xf numFmtId="49" fontId="6" fillId="0" borderId="19" xfId="33" applyNumberFormat="1" applyFont="1" applyFill="1" applyBorder="1" applyAlignment="1" applyProtection="1">
      <alignment horizontal="left" vertical="center" wrapText="1"/>
    </xf>
    <xf numFmtId="0" fontId="6" fillId="0" borderId="18" xfId="33" applyNumberFormat="1" applyFont="1" applyFill="1" applyBorder="1" applyAlignment="1" applyProtection="1">
      <alignment horizontal="left" vertical="center" wrapText="1"/>
    </xf>
    <xf numFmtId="183" fontId="1" fillId="0" borderId="9" xfId="33" applyNumberFormat="1" applyFill="1" applyBorder="1" applyAlignment="1">
      <alignment horizontal="right" vertical="center" wrapText="1"/>
    </xf>
    <xf numFmtId="0" fontId="1" fillId="0" borderId="0" xfId="33" applyFill="1">
      <alignment vertical="center"/>
    </xf>
    <xf numFmtId="181" fontId="6" fillId="0" borderId="9" xfId="0" applyNumberFormat="1" applyFont="1" applyFill="1" applyBorder="1" applyAlignment="1">
      <alignment horizontal="center" vertical="center" wrapText="1"/>
    </xf>
    <xf numFmtId="181" fontId="6" fillId="0" borderId="9" xfId="0" applyNumberFormat="1" applyFont="1" applyFill="1" applyBorder="1" applyAlignment="1">
      <alignment horizontal="right" vertical="center" wrapText="1"/>
    </xf>
    <xf numFmtId="49" fontId="6" fillId="0" borderId="9" xfId="37" applyNumberFormat="1" applyFont="1" applyFill="1" applyBorder="1" applyAlignment="1" applyProtection="1">
      <alignment horizontal="left" vertical="center" wrapText="1"/>
    </xf>
    <xf numFmtId="0" fontId="6" fillId="0" borderId="9" xfId="37" applyNumberFormat="1" applyFont="1" applyFill="1" applyBorder="1" applyAlignment="1" applyProtection="1">
      <alignment horizontal="left" vertical="center" wrapText="1"/>
    </xf>
    <xf numFmtId="181" fontId="6" fillId="0" borderId="9" xfId="37" applyNumberFormat="1" applyFont="1" applyFill="1" applyBorder="1" applyAlignment="1" applyProtection="1">
      <alignment horizontal="right" vertical="center" wrapText="1"/>
    </xf>
    <xf numFmtId="181" fontId="1" fillId="0" borderId="9" xfId="37" applyNumberFormat="1" applyFill="1" applyBorder="1" applyAlignment="1" applyProtection="1">
      <alignment horizontal="right" vertical="center" wrapText="1"/>
    </xf>
    <xf numFmtId="181" fontId="1" fillId="0" borderId="9" xfId="37" applyNumberFormat="1" applyFont="1" applyFill="1" applyBorder="1" applyAlignment="1" applyProtection="1">
      <alignment horizontal="right" vertical="center" wrapText="1"/>
    </xf>
    <xf numFmtId="49" fontId="1" fillId="0" borderId="9" xfId="35" applyNumberFormat="1" applyFont="1" applyFill="1" applyBorder="1" applyAlignment="1" applyProtection="1">
      <alignment vertical="center" wrapText="1"/>
    </xf>
    <xf numFmtId="177" fontId="1" fillId="0" borderId="19" xfId="35" applyNumberFormat="1" applyFont="1" applyFill="1" applyBorder="1" applyAlignment="1" applyProtection="1">
      <alignment horizontal="right" vertical="center" wrapText="1"/>
    </xf>
    <xf numFmtId="177" fontId="1" fillId="0" borderId="18" xfId="35" applyNumberFormat="1" applyFont="1" applyFill="1" applyBorder="1" applyAlignment="1" applyProtection="1">
      <alignment horizontal="right" vertical="center" wrapText="1"/>
    </xf>
    <xf numFmtId="4" fontId="1" fillId="0" borderId="9" xfId="35" applyNumberFormat="1" applyFont="1" applyFill="1" applyBorder="1" applyAlignment="1" applyProtection="1">
      <alignment horizontal="right" vertical="center" wrapText="1"/>
    </xf>
    <xf numFmtId="49" fontId="6" fillId="0" borderId="18" xfId="38" applyNumberFormat="1" applyFont="1" applyFill="1" applyBorder="1" applyAlignment="1" applyProtection="1">
      <alignment horizontal="center" vertical="center" wrapText="1"/>
    </xf>
    <xf numFmtId="49" fontId="6" fillId="0" borderId="9" xfId="38" applyNumberFormat="1" applyFont="1" applyFill="1" applyBorder="1" applyAlignment="1" applyProtection="1">
      <alignment horizontal="center" vertical="center" wrapText="1"/>
    </xf>
    <xf numFmtId="49" fontId="6" fillId="0" borderId="19" xfId="38" applyNumberFormat="1" applyFont="1" applyFill="1" applyBorder="1" applyAlignment="1" applyProtection="1">
      <alignment horizontal="left" vertical="center" wrapText="1"/>
    </xf>
    <xf numFmtId="0" fontId="6" fillId="0" borderId="9" xfId="38" applyNumberFormat="1" applyFont="1" applyFill="1" applyBorder="1" applyAlignment="1" applyProtection="1">
      <alignment horizontal="left" vertical="center" wrapText="1"/>
    </xf>
    <xf numFmtId="183" fontId="6" fillId="0" borderId="19" xfId="38" applyNumberFormat="1" applyFont="1" applyFill="1" applyBorder="1" applyAlignment="1" applyProtection="1">
      <alignment horizontal="right" vertical="center" wrapText="1"/>
    </xf>
    <xf numFmtId="183" fontId="6" fillId="0" borderId="18" xfId="38" applyNumberFormat="1" applyFont="1" applyFill="1" applyBorder="1" applyAlignment="1" applyProtection="1">
      <alignment horizontal="right" vertical="center" wrapText="1"/>
    </xf>
    <xf numFmtId="183" fontId="6" fillId="0" borderId="9" xfId="38" applyNumberFormat="1" applyFont="1" applyFill="1" applyBorder="1" applyAlignment="1" applyProtection="1">
      <alignment horizontal="right" vertical="center" wrapText="1"/>
    </xf>
    <xf numFmtId="0" fontId="1" fillId="0" borderId="0" xfId="38" applyFill="1">
      <alignment vertical="center"/>
    </xf>
    <xf numFmtId="183" fontId="1" fillId="0" borderId="18" xfId="38" applyNumberFormat="1" applyFont="1" applyFill="1" applyBorder="1" applyAlignment="1" applyProtection="1">
      <alignment horizontal="right" vertical="center" wrapText="1"/>
    </xf>
    <xf numFmtId="183" fontId="1" fillId="0" borderId="9" xfId="38" applyNumberFormat="1" applyFont="1" applyFill="1" applyBorder="1" applyAlignment="1" applyProtection="1">
      <alignment horizontal="right" vertical="center" wrapText="1"/>
    </xf>
    <xf numFmtId="49" fontId="6" fillId="0" borderId="18" xfId="36" applyNumberFormat="1" applyFont="1" applyFill="1" applyBorder="1" applyAlignment="1" applyProtection="1">
      <alignment horizontal="center" vertical="center" wrapText="1"/>
    </xf>
    <xf numFmtId="49" fontId="6" fillId="0" borderId="9" xfId="36" applyNumberFormat="1" applyFont="1" applyFill="1" applyBorder="1" applyAlignment="1" applyProtection="1">
      <alignment horizontal="center" vertical="center" wrapText="1"/>
    </xf>
    <xf numFmtId="49" fontId="6" fillId="0" borderId="19" xfId="36" applyNumberFormat="1" applyFont="1" applyFill="1" applyBorder="1" applyAlignment="1" applyProtection="1">
      <alignment horizontal="left" vertical="center" wrapText="1"/>
    </xf>
    <xf numFmtId="0" fontId="6" fillId="0" borderId="18" xfId="36" applyNumberFormat="1" applyFont="1" applyFill="1" applyBorder="1" applyAlignment="1" applyProtection="1">
      <alignment horizontal="left" vertical="center" wrapText="1"/>
    </xf>
    <xf numFmtId="183" fontId="6" fillId="0" borderId="9" xfId="36" applyNumberFormat="1" applyFont="1" applyFill="1" applyBorder="1" applyAlignment="1" applyProtection="1">
      <alignment horizontal="right" vertical="center" wrapText="1"/>
    </xf>
    <xf numFmtId="183" fontId="6" fillId="0" borderId="19" xfId="36" applyNumberFormat="1" applyFont="1" applyFill="1" applyBorder="1" applyAlignment="1" applyProtection="1">
      <alignment horizontal="right" vertical="center" wrapText="1"/>
    </xf>
    <xf numFmtId="183" fontId="6" fillId="0" borderId="18" xfId="36" applyNumberFormat="1" applyFont="1" applyFill="1" applyBorder="1" applyAlignment="1" applyProtection="1">
      <alignment horizontal="right" vertical="center" wrapText="1"/>
    </xf>
    <xf numFmtId="183" fontId="1" fillId="0" borderId="18" xfId="36" applyNumberFormat="1" applyFont="1" applyFill="1" applyBorder="1" applyAlignment="1" applyProtection="1">
      <alignment horizontal="right" vertical="center" wrapText="1"/>
    </xf>
    <xf numFmtId="183" fontId="1" fillId="0" borderId="9" xfId="36" applyNumberFormat="1" applyFont="1" applyFill="1" applyBorder="1" applyAlignment="1" applyProtection="1">
      <alignment horizontal="right" vertical="center" wrapText="1"/>
    </xf>
    <xf numFmtId="0" fontId="6" fillId="0" borderId="18" xfId="40" applyNumberFormat="1" applyFont="1" applyFill="1" applyBorder="1" applyAlignment="1" applyProtection="1">
      <alignment horizontal="left" vertical="center"/>
    </xf>
    <xf numFmtId="49" fontId="6" fillId="0" borderId="9" xfId="40" applyNumberFormat="1" applyFont="1" applyFill="1" applyBorder="1" applyAlignment="1" applyProtection="1">
      <alignment horizontal="left" vertical="center"/>
    </xf>
    <xf numFmtId="0" fontId="1" fillId="0" borderId="0" xfId="40" applyFill="1">
      <alignment vertical="center"/>
    </xf>
    <xf numFmtId="0" fontId="6" fillId="0" borderId="18" xfId="40" applyNumberFormat="1" applyFont="1" applyFill="1" applyBorder="1" applyAlignment="1" applyProtection="1">
      <alignment horizontal="left" vertical="center" wrapText="1"/>
    </xf>
    <xf numFmtId="183" fontId="6" fillId="0" borderId="19" xfId="40" applyNumberFormat="1" applyFont="1" applyFill="1" applyBorder="1" applyAlignment="1" applyProtection="1">
      <alignment horizontal="right" vertical="center" wrapText="1"/>
    </xf>
    <xf numFmtId="183" fontId="6" fillId="0" borderId="9" xfId="40" applyNumberFormat="1" applyFont="1" applyFill="1" applyBorder="1" applyAlignment="1" applyProtection="1">
      <alignment horizontal="right" vertical="center" wrapText="1"/>
    </xf>
    <xf numFmtId="183" fontId="6" fillId="0" borderId="18" xfId="40" applyNumberFormat="1" applyFont="1" applyFill="1" applyBorder="1" applyAlignment="1" applyProtection="1">
      <alignment horizontal="right" vertical="center" wrapText="1"/>
    </xf>
    <xf numFmtId="183" fontId="1" fillId="0" borderId="19" xfId="40" applyNumberFormat="1" applyFont="1" applyFill="1" applyBorder="1" applyAlignment="1" applyProtection="1">
      <alignment horizontal="right" vertical="center" wrapText="1"/>
    </xf>
    <xf numFmtId="49" fontId="6" fillId="0" borderId="9" xfId="45" applyNumberFormat="1" applyFont="1" applyFill="1" applyBorder="1" applyAlignment="1" applyProtection="1">
      <alignment horizontal="center" vertical="center" wrapText="1"/>
    </xf>
    <xf numFmtId="49" fontId="6" fillId="0" borderId="9" xfId="45" applyNumberFormat="1" applyFont="1" applyFill="1" applyBorder="1" applyAlignment="1" applyProtection="1">
      <alignment horizontal="left" vertical="center" wrapText="1"/>
    </xf>
    <xf numFmtId="49" fontId="6" fillId="0" borderId="19" xfId="45" applyNumberFormat="1" applyFont="1" applyFill="1" applyBorder="1" applyAlignment="1" applyProtection="1">
      <alignment horizontal="left" vertical="center" wrapText="1"/>
    </xf>
    <xf numFmtId="183" fontId="6" fillId="0" borderId="18" xfId="45" applyNumberFormat="1" applyFont="1" applyFill="1" applyBorder="1" applyAlignment="1" applyProtection="1">
      <alignment horizontal="right" vertical="center" wrapText="1"/>
    </xf>
    <xf numFmtId="183" fontId="6" fillId="0" borderId="9" xfId="45" applyNumberFormat="1" applyFont="1" applyFill="1" applyBorder="1" applyAlignment="1" applyProtection="1">
      <alignment horizontal="right" vertical="center" wrapText="1"/>
    </xf>
    <xf numFmtId="49" fontId="6" fillId="0" borderId="18" xfId="45" applyNumberFormat="1" applyFont="1" applyFill="1" applyBorder="1" applyAlignment="1" applyProtection="1">
      <alignment horizontal="left" vertical="center" wrapText="1"/>
    </xf>
    <xf numFmtId="49" fontId="6" fillId="0" borderId="20" xfId="45" applyNumberFormat="1" applyFont="1" applyFill="1" applyBorder="1" applyAlignment="1" applyProtection="1">
      <alignment horizontal="left" vertical="center" wrapText="1"/>
    </xf>
    <xf numFmtId="0" fontId="1" fillId="0" borderId="0" xfId="34" applyFill="1"/>
    <xf numFmtId="49" fontId="6" fillId="0" borderId="18" xfId="34" applyNumberFormat="1" applyFont="1" applyFill="1" applyBorder="1" applyAlignment="1" applyProtection="1">
      <alignment horizontal="left" vertical="center" wrapText="1"/>
    </xf>
    <xf numFmtId="49" fontId="6" fillId="0" borderId="9" xfId="34" applyNumberFormat="1" applyFont="1" applyFill="1" applyBorder="1" applyAlignment="1" applyProtection="1">
      <alignment horizontal="left" vertical="center" wrapText="1"/>
    </xf>
    <xf numFmtId="49" fontId="6" fillId="0" borderId="19" xfId="34" applyNumberFormat="1" applyFont="1" applyFill="1" applyBorder="1" applyAlignment="1" applyProtection="1">
      <alignment horizontal="center" vertical="center" wrapText="1"/>
    </xf>
    <xf numFmtId="183" fontId="6" fillId="0" borderId="18" xfId="34" applyNumberFormat="1" applyFont="1" applyFill="1" applyBorder="1" applyAlignment="1" applyProtection="1">
      <alignment horizontal="right" vertical="center" wrapText="1"/>
    </xf>
    <xf numFmtId="0" fontId="33" fillId="0" borderId="0" xfId="0" applyFont="1" applyAlignment="1">
      <alignment horizontal="center" vertical="center"/>
    </xf>
    <xf numFmtId="0" fontId="30" fillId="0" borderId="0" xfId="48" applyFont="1" applyBorder="1" applyAlignment="1" applyProtection="1">
      <alignment horizontal="center" vertical="center"/>
    </xf>
    <xf numFmtId="0" fontId="1" fillId="0" borderId="21" xfId="0" applyNumberFormat="1" applyFont="1" applyFill="1" applyBorder="1" applyAlignment="1" applyProtection="1">
      <alignment horizontal="left" vertical="center"/>
    </xf>
    <xf numFmtId="0" fontId="5" fillId="20" borderId="9"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6" fillId="20" borderId="9" xfId="43" applyFont="1" applyFill="1" applyBorder="1" applyAlignment="1">
      <alignment horizontal="center" vertical="center" wrapText="1"/>
    </xf>
    <xf numFmtId="0" fontId="6" fillId="20" borderId="18" xfId="43" applyFont="1" applyFill="1" applyBorder="1" applyAlignment="1">
      <alignment horizontal="center" vertical="center" wrapText="1"/>
    </xf>
    <xf numFmtId="0" fontId="6" fillId="20" borderId="9" xfId="43" applyNumberFormat="1" applyFont="1" applyFill="1" applyBorder="1" applyAlignment="1" applyProtection="1">
      <alignment horizontal="center" vertical="center" wrapText="1"/>
    </xf>
    <xf numFmtId="0" fontId="6" fillId="0" borderId="10" xfId="43" applyNumberFormat="1" applyFont="1" applyFill="1" applyBorder="1" applyAlignment="1" applyProtection="1">
      <alignment horizontal="right" vertical="center" wrapText="1"/>
    </xf>
    <xf numFmtId="0" fontId="1" fillId="0" borderId="15" xfId="43" applyNumberFormat="1" applyFont="1" applyFill="1" applyBorder="1" applyAlignment="1" applyProtection="1">
      <alignment vertical="center"/>
    </xf>
    <xf numFmtId="0" fontId="1" fillId="0" borderId="9" xfId="43" applyNumberFormat="1" applyFont="1" applyFill="1" applyBorder="1" applyAlignment="1" applyProtection="1">
      <alignment vertical="center"/>
    </xf>
    <xf numFmtId="0" fontId="7" fillId="0" borderId="0" xfId="43" applyNumberFormat="1" applyFont="1" applyFill="1" applyAlignment="1" applyProtection="1">
      <alignment horizontal="center" vertical="center"/>
    </xf>
    <xf numFmtId="0" fontId="6" fillId="20" borderId="15" xfId="43" applyFont="1" applyFill="1" applyBorder="1" applyAlignment="1">
      <alignment horizontal="center" vertical="center" wrapText="1"/>
    </xf>
    <xf numFmtId="0" fontId="6" fillId="0" borderId="10" xfId="42" applyNumberFormat="1" applyFont="1" applyFill="1" applyBorder="1" applyAlignment="1" applyProtection="1">
      <alignment horizontal="right" vertical="center"/>
    </xf>
    <xf numFmtId="0" fontId="6" fillId="20" borderId="9" xfId="42" applyFont="1" applyFill="1" applyBorder="1" applyAlignment="1">
      <alignment horizontal="center" vertical="center" wrapText="1"/>
    </xf>
    <xf numFmtId="0" fontId="6" fillId="20" borderId="22" xfId="42" applyNumberFormat="1" applyFont="1" applyFill="1" applyBorder="1" applyAlignment="1" applyProtection="1">
      <alignment horizontal="center" vertical="center"/>
    </xf>
    <xf numFmtId="0" fontId="6" fillId="20" borderId="18" xfId="42" applyNumberFormat="1" applyFont="1" applyFill="1" applyBorder="1" applyAlignment="1" applyProtection="1">
      <alignment horizontal="center" vertical="center"/>
    </xf>
    <xf numFmtId="0" fontId="7" fillId="0" borderId="0" xfId="42" applyNumberFormat="1" applyFont="1" applyFill="1" applyAlignment="1" applyProtection="1">
      <alignment horizontal="center" vertical="center"/>
    </xf>
    <xf numFmtId="0" fontId="6" fillId="20" borderId="15" xfId="42" applyNumberFormat="1" applyFont="1" applyFill="1" applyBorder="1" applyAlignment="1" applyProtection="1">
      <alignment horizontal="center" vertical="center"/>
    </xf>
    <xf numFmtId="0" fontId="6" fillId="20" borderId="9" xfId="42" applyNumberFormat="1" applyFont="1" applyFill="1" applyBorder="1" applyAlignment="1" applyProtection="1">
      <alignment horizontal="center" vertical="center"/>
    </xf>
    <xf numFmtId="0" fontId="6" fillId="0" borderId="9" xfId="42" applyFont="1" applyFill="1" applyBorder="1" applyAlignment="1">
      <alignment horizontal="center" vertical="center" wrapText="1"/>
    </xf>
    <xf numFmtId="0" fontId="6" fillId="20" borderId="18" xfId="42" applyFont="1" applyFill="1" applyBorder="1" applyAlignment="1">
      <alignment horizontal="center" vertical="center" wrapText="1"/>
    </xf>
    <xf numFmtId="0" fontId="6" fillId="20" borderId="9" xfId="42" applyNumberFormat="1" applyFont="1" applyFill="1" applyBorder="1" applyAlignment="1" applyProtection="1">
      <alignment horizontal="center" vertical="center" wrapText="1"/>
    </xf>
    <xf numFmtId="49" fontId="6" fillId="20" borderId="9" xfId="42" applyNumberFormat="1" applyFont="1" applyFill="1" applyBorder="1" applyAlignment="1" applyProtection="1">
      <alignment horizontal="center" vertical="center" wrapText="1"/>
    </xf>
    <xf numFmtId="0" fontId="6" fillId="0" borderId="10" xfId="0" applyFont="1" applyBorder="1" applyAlignment="1">
      <alignment horizontal="right" vertical="center"/>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0" xfId="0" applyFont="1" applyAlignment="1">
      <alignment horizontal="center" vertical="center"/>
    </xf>
    <xf numFmtId="0" fontId="6" fillId="0" borderId="1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 fillId="20" borderId="15" xfId="41" applyFont="1" applyFill="1" applyBorder="1" applyAlignment="1">
      <alignment horizontal="center" vertical="center" wrapText="1"/>
    </xf>
    <xf numFmtId="0" fontId="1" fillId="20" borderId="9" xfId="41" applyFont="1" applyFill="1" applyBorder="1" applyAlignment="1">
      <alignment horizontal="center" vertical="center" wrapText="1"/>
    </xf>
    <xf numFmtId="0" fontId="6" fillId="0" borderId="18" xfId="41" applyNumberFormat="1" applyFont="1" applyFill="1" applyBorder="1" applyAlignment="1" applyProtection="1">
      <alignment horizontal="center" vertical="center" wrapText="1"/>
    </xf>
    <xf numFmtId="0" fontId="6" fillId="0" borderId="9" xfId="41" applyNumberFormat="1" applyFont="1" applyFill="1" applyBorder="1" applyAlignment="1" applyProtection="1">
      <alignment horizontal="center" vertical="center" wrapText="1"/>
    </xf>
    <xf numFmtId="0" fontId="6" fillId="20" borderId="9" xfId="41" applyNumberFormat="1" applyFont="1" applyFill="1" applyBorder="1" applyAlignment="1" applyProtection="1">
      <alignment horizontal="center" vertical="center" wrapText="1"/>
    </xf>
    <xf numFmtId="0" fontId="6" fillId="20" borderId="15" xfId="41" applyNumberFormat="1" applyFont="1" applyFill="1" applyBorder="1" applyAlignment="1" applyProtection="1">
      <alignment horizontal="center" vertical="center" wrapText="1"/>
    </xf>
    <xf numFmtId="0" fontId="6" fillId="20" borderId="18" xfId="41" applyNumberFormat="1" applyFont="1" applyFill="1" applyBorder="1" applyAlignment="1" applyProtection="1">
      <alignment horizontal="center" vertical="center" wrapText="1"/>
    </xf>
    <xf numFmtId="0" fontId="1" fillId="20" borderId="20" xfId="41" applyFont="1" applyFill="1" applyBorder="1" applyAlignment="1">
      <alignment horizontal="center" vertical="center" wrapText="1"/>
    </xf>
    <xf numFmtId="0" fontId="1" fillId="20" borderId="20" xfId="41" applyFont="1" applyFill="1" applyBorder="1" applyAlignment="1" applyProtection="1">
      <alignment horizontal="center" vertical="center" wrapText="1"/>
      <protection locked="0"/>
    </xf>
    <xf numFmtId="0" fontId="6" fillId="20" borderId="11" xfId="41" applyNumberFormat="1" applyFont="1" applyFill="1" applyBorder="1" applyAlignment="1" applyProtection="1">
      <alignment horizontal="center" vertical="center" wrapText="1"/>
    </xf>
    <xf numFmtId="0" fontId="6" fillId="20" borderId="10" xfId="41" applyNumberFormat="1" applyFont="1" applyFill="1" applyBorder="1" applyAlignment="1" applyProtection="1">
      <alignment horizontal="right" vertical="center"/>
    </xf>
    <xf numFmtId="0" fontId="7" fillId="0" borderId="0" xfId="41" applyNumberFormat="1" applyFont="1" applyFill="1" applyAlignment="1" applyProtection="1">
      <alignment horizontal="center" vertical="center"/>
    </xf>
    <xf numFmtId="0" fontId="6" fillId="20" borderId="9" xfId="41" applyNumberFormat="1" applyFont="1" applyFill="1" applyBorder="1" applyAlignment="1" applyProtection="1">
      <alignment horizontal="center" vertical="center"/>
    </xf>
    <xf numFmtId="180" fontId="6" fillId="20" borderId="15" xfId="41" applyNumberFormat="1" applyFont="1" applyFill="1" applyBorder="1" applyAlignment="1" applyProtection="1">
      <alignment horizontal="center" vertical="center" wrapText="1"/>
    </xf>
    <xf numFmtId="180" fontId="6" fillId="20" borderId="9" xfId="41" applyNumberFormat="1" applyFont="1" applyFill="1" applyBorder="1" applyAlignment="1" applyProtection="1">
      <alignment horizontal="center" vertical="center" wrapText="1"/>
    </xf>
    <xf numFmtId="0" fontId="6" fillId="20" borderId="18" xfId="41" applyNumberFormat="1" applyFont="1" applyFill="1" applyBorder="1" applyAlignment="1" applyProtection="1">
      <alignment horizontal="center" vertical="center"/>
    </xf>
    <xf numFmtId="0" fontId="5" fillId="0" borderId="10" xfId="0" applyNumberFormat="1" applyFont="1" applyFill="1" applyBorder="1" applyAlignment="1" applyProtection="1">
      <alignment vertical="center"/>
    </xf>
    <xf numFmtId="0" fontId="1" fillId="0" borderId="21" xfId="0" applyNumberFormat="1" applyFont="1" applyFill="1" applyBorder="1" applyAlignment="1" applyProtection="1">
      <alignment horizontal="left"/>
    </xf>
    <xf numFmtId="0" fontId="6" fillId="20" borderId="9" xfId="39" applyNumberFormat="1" applyFont="1" applyFill="1" applyBorder="1" applyAlignment="1" applyProtection="1">
      <alignment horizontal="center" vertical="center" wrapText="1"/>
    </xf>
    <xf numFmtId="0" fontId="25" fillId="20" borderId="9" xfId="39" applyNumberFormat="1" applyFont="1" applyFill="1" applyBorder="1" applyAlignment="1" applyProtection="1">
      <alignment horizontal="center" vertical="center" wrapText="1"/>
    </xf>
    <xf numFmtId="0" fontId="7" fillId="0" borderId="0" xfId="39" applyNumberFormat="1" applyFont="1" applyFill="1" applyAlignment="1" applyProtection="1">
      <alignment horizontal="center" vertical="center"/>
    </xf>
    <xf numFmtId="0" fontId="6" fillId="0" borderId="10" xfId="0" applyFont="1" applyBorder="1" applyAlignment="1">
      <alignment horizontal="right"/>
    </xf>
    <xf numFmtId="0" fontId="6" fillId="0" borderId="9" xfId="0" applyFont="1" applyBorder="1" applyAlignment="1">
      <alignment horizontal="center" vertical="center"/>
    </xf>
    <xf numFmtId="0" fontId="6" fillId="0" borderId="9" xfId="0" applyNumberFormat="1" applyFont="1" applyFill="1" applyBorder="1" applyAlignment="1">
      <alignment horizontal="center" vertical="center" wrapText="1"/>
    </xf>
    <xf numFmtId="0" fontId="7" fillId="0" borderId="0" xfId="0" applyFont="1" applyAlignment="1">
      <alignment horizontal="center"/>
    </xf>
    <xf numFmtId="0" fontId="6" fillId="20" borderId="9" xfId="44" applyNumberFormat="1" applyFont="1" applyFill="1" applyBorder="1" applyAlignment="1" applyProtection="1">
      <alignment horizontal="center" vertical="center" wrapText="1"/>
    </xf>
    <xf numFmtId="0" fontId="6" fillId="20" borderId="9" xfId="44" applyFont="1" applyFill="1" applyBorder="1" applyAlignment="1">
      <alignment horizontal="center" vertical="center" wrapText="1"/>
    </xf>
    <xf numFmtId="0" fontId="6" fillId="20" borderId="9" xfId="44" applyNumberFormat="1" applyFont="1" applyFill="1" applyBorder="1" applyAlignment="1" applyProtection="1">
      <alignment horizontal="center" vertical="center"/>
    </xf>
    <xf numFmtId="0" fontId="1" fillId="20" borderId="11" xfId="47" applyFont="1" applyFill="1" applyBorder="1" applyAlignment="1">
      <alignment horizontal="center" vertical="center" wrapText="1"/>
    </xf>
    <xf numFmtId="0" fontId="1" fillId="20" borderId="15" xfId="47" applyFont="1" applyFill="1" applyBorder="1" applyAlignment="1">
      <alignment horizontal="center" vertical="center" wrapText="1"/>
    </xf>
    <xf numFmtId="0" fontId="1" fillId="20" borderId="12" xfId="47" applyFont="1" applyFill="1" applyBorder="1" applyAlignment="1">
      <alignment horizontal="center" vertical="center" wrapText="1"/>
    </xf>
    <xf numFmtId="0" fontId="7" fillId="0" borderId="0" xfId="44" applyNumberFormat="1" applyFont="1" applyFill="1" applyAlignment="1" applyProtection="1">
      <alignment horizontal="center" vertical="center" wrapText="1"/>
    </xf>
    <xf numFmtId="0" fontId="6" fillId="20" borderId="18" xfId="44" applyNumberFormat="1" applyFont="1" applyFill="1" applyBorder="1" applyAlignment="1" applyProtection="1">
      <alignment horizontal="center" vertical="center"/>
    </xf>
    <xf numFmtId="0" fontId="6" fillId="20" borderId="19" xfId="44" applyNumberFormat="1" applyFont="1" applyFill="1" applyBorder="1" applyAlignment="1" applyProtection="1">
      <alignment horizontal="center" vertical="center"/>
    </xf>
    <xf numFmtId="0" fontId="6" fillId="20" borderId="20" xfId="44" applyNumberFormat="1" applyFont="1" applyFill="1" applyBorder="1" applyAlignment="1" applyProtection="1">
      <alignment horizontal="center" vertical="center"/>
    </xf>
    <xf numFmtId="0" fontId="6" fillId="0" borderId="10" xfId="44" applyNumberFormat="1" applyFont="1" applyFill="1" applyBorder="1" applyAlignment="1" applyProtection="1">
      <alignment horizontal="right" vertical="center" wrapText="1"/>
    </xf>
    <xf numFmtId="0" fontId="1" fillId="20" borderId="9" xfId="47" applyFont="1" applyFill="1" applyBorder="1" applyAlignment="1">
      <alignment horizontal="center" vertical="center" wrapText="1"/>
    </xf>
    <xf numFmtId="0" fontId="6" fillId="20" borderId="9" xfId="33" applyNumberFormat="1" applyFont="1" applyFill="1" applyBorder="1" applyAlignment="1" applyProtection="1">
      <alignment horizontal="center" vertical="center" wrapText="1"/>
    </xf>
    <xf numFmtId="0" fontId="6" fillId="0" borderId="10" xfId="33" applyNumberFormat="1" applyFont="1" applyFill="1" applyBorder="1" applyAlignment="1" applyProtection="1">
      <alignment horizontal="right" vertical="center"/>
    </xf>
    <xf numFmtId="0" fontId="7" fillId="0" borderId="0" xfId="33" applyNumberFormat="1" applyFont="1" applyFill="1" applyAlignment="1" applyProtection="1">
      <alignment horizontal="center" vertical="center"/>
    </xf>
    <xf numFmtId="0" fontId="6" fillId="20" borderId="9" xfId="33" applyFont="1" applyFill="1" applyBorder="1" applyAlignment="1">
      <alignment horizontal="center" vertical="center" wrapText="1"/>
    </xf>
    <xf numFmtId="0" fontId="6" fillId="20" borderId="9" xfId="33" applyNumberFormat="1" applyFont="1" applyFill="1" applyBorder="1" applyAlignment="1" applyProtection="1">
      <alignment horizontal="center" vertical="center"/>
    </xf>
    <xf numFmtId="0" fontId="6" fillId="0" borderId="9" xfId="0" applyFont="1" applyBorder="1" applyAlignment="1">
      <alignment horizontal="center" vertical="center" wrapText="1"/>
    </xf>
    <xf numFmtId="0" fontId="1" fillId="20" borderId="9" xfId="37" applyNumberFormat="1" applyFont="1" applyFill="1" applyBorder="1" applyAlignment="1" applyProtection="1">
      <alignment horizontal="center" vertical="center"/>
    </xf>
    <xf numFmtId="0" fontId="6" fillId="20" borderId="9" xfId="37" applyNumberFormat="1" applyFont="1" applyFill="1" applyBorder="1" applyAlignment="1" applyProtection="1">
      <alignment horizontal="center" vertical="center" wrapText="1"/>
    </xf>
    <xf numFmtId="0" fontId="6" fillId="20" borderId="11" xfId="37" applyNumberFormat="1" applyFont="1" applyFill="1" applyBorder="1" applyAlignment="1" applyProtection="1">
      <alignment horizontal="center" vertical="center" wrapText="1"/>
    </xf>
    <xf numFmtId="0" fontId="6" fillId="20" borderId="12" xfId="37" applyNumberFormat="1" applyFont="1" applyFill="1" applyBorder="1" applyAlignment="1" applyProtection="1">
      <alignment horizontal="center" vertical="center" wrapText="1"/>
    </xf>
    <xf numFmtId="0" fontId="6" fillId="20" borderId="15" xfId="37" applyNumberFormat="1" applyFont="1" applyFill="1" applyBorder="1" applyAlignment="1" applyProtection="1">
      <alignment horizontal="center" vertical="center" wrapText="1"/>
    </xf>
    <xf numFmtId="0" fontId="6" fillId="0" borderId="0" xfId="37" applyNumberFormat="1" applyFont="1" applyFill="1" applyAlignment="1" applyProtection="1">
      <alignment horizontal="right" vertical="center" wrapText="1"/>
    </xf>
    <xf numFmtId="0" fontId="1" fillId="0" borderId="10" xfId="37" applyNumberFormat="1" applyFont="1" applyFill="1" applyBorder="1" applyAlignment="1" applyProtection="1">
      <alignment horizontal="right" vertical="center"/>
    </xf>
    <xf numFmtId="0" fontId="7" fillId="0" borderId="0" xfId="37" applyNumberFormat="1" applyFont="1" applyFill="1" applyAlignment="1" applyProtection="1">
      <alignment horizontal="center" vertical="center" wrapText="1"/>
    </xf>
    <xf numFmtId="0" fontId="6" fillId="20" borderId="9" xfId="37" applyFont="1" applyFill="1" applyBorder="1" applyAlignment="1">
      <alignment horizontal="center" vertical="center" wrapText="1"/>
    </xf>
    <xf numFmtId="0" fontId="7" fillId="0" borderId="0" xfId="35" applyNumberFormat="1" applyFont="1" applyFill="1" applyAlignment="1" applyProtection="1">
      <alignment horizontal="center" vertical="center"/>
    </xf>
    <xf numFmtId="0" fontId="1" fillId="0" borderId="18" xfId="35" applyNumberFormat="1" applyFont="1" applyFill="1" applyBorder="1" applyAlignment="1" applyProtection="1">
      <alignment horizontal="center" vertical="center" wrapText="1"/>
    </xf>
    <xf numFmtId="0" fontId="1" fillId="0" borderId="9" xfId="35" applyNumberFormat="1" applyFont="1" applyFill="1" applyBorder="1" applyAlignment="1" applyProtection="1">
      <alignment horizontal="center" vertical="center" wrapText="1"/>
    </xf>
    <xf numFmtId="0" fontId="6" fillId="20" borderId="20" xfId="35" applyNumberFormat="1" applyFont="1" applyFill="1" applyBorder="1" applyAlignment="1" applyProtection="1">
      <alignment horizontal="center" vertical="center" wrapText="1"/>
    </xf>
    <xf numFmtId="0" fontId="6" fillId="20" borderId="9" xfId="35" applyNumberFormat="1" applyFont="1" applyFill="1" applyBorder="1" applyAlignment="1" applyProtection="1">
      <alignment horizontal="center" vertical="center" wrapText="1"/>
    </xf>
    <xf numFmtId="0" fontId="6" fillId="20" borderId="18" xfId="38" applyNumberFormat="1" applyFont="1" applyFill="1" applyBorder="1" applyAlignment="1" applyProtection="1">
      <alignment horizontal="center" vertical="center" wrapText="1"/>
    </xf>
    <xf numFmtId="0" fontId="6" fillId="20" borderId="19" xfId="38" applyNumberFormat="1" applyFont="1" applyFill="1" applyBorder="1" applyAlignment="1" applyProtection="1">
      <alignment horizontal="center" vertical="center" wrapText="1"/>
    </xf>
    <xf numFmtId="0" fontId="6" fillId="20" borderId="20" xfId="38" applyNumberFormat="1" applyFont="1" applyFill="1" applyBorder="1" applyAlignment="1" applyProtection="1">
      <alignment horizontal="center" vertical="center" wrapText="1"/>
    </xf>
    <xf numFmtId="0" fontId="6" fillId="20" borderId="11" xfId="38" applyFont="1" applyFill="1" applyBorder="1" applyAlignment="1">
      <alignment horizontal="center" vertical="center" wrapText="1"/>
    </xf>
    <xf numFmtId="0" fontId="6" fillId="20" borderId="15" xfId="38" applyFont="1" applyFill="1" applyBorder="1" applyAlignment="1">
      <alignment horizontal="center" vertical="center" wrapText="1"/>
    </xf>
    <xf numFmtId="0" fontId="7" fillId="0" borderId="0" xfId="38" applyNumberFormat="1" applyFont="1" applyFill="1" applyAlignment="1" applyProtection="1">
      <alignment horizontal="center" vertical="center"/>
    </xf>
    <xf numFmtId="0" fontId="6" fillId="20" borderId="13" xfId="38" applyFont="1" applyFill="1" applyBorder="1" applyAlignment="1">
      <alignment horizontal="center" vertical="center"/>
    </xf>
    <xf numFmtId="0" fontId="6" fillId="20" borderId="21" xfId="38" applyFont="1" applyFill="1" applyBorder="1" applyAlignment="1">
      <alignment horizontal="center" vertical="center"/>
    </xf>
    <xf numFmtId="0" fontId="6" fillId="20" borderId="14" xfId="38" applyFont="1" applyFill="1" applyBorder="1" applyAlignment="1">
      <alignment horizontal="center" vertical="center"/>
    </xf>
    <xf numFmtId="0" fontId="6" fillId="20" borderId="17" xfId="38" applyFont="1" applyFill="1" applyBorder="1" applyAlignment="1">
      <alignment horizontal="center" vertical="center"/>
    </xf>
    <xf numFmtId="0" fontId="6" fillId="20" borderId="0" xfId="38" applyFont="1" applyFill="1" applyBorder="1" applyAlignment="1">
      <alignment horizontal="center" vertical="center"/>
    </xf>
    <xf numFmtId="0" fontId="6" fillId="20" borderId="16" xfId="38" applyFont="1" applyFill="1" applyBorder="1" applyAlignment="1">
      <alignment horizontal="center" vertical="center"/>
    </xf>
    <xf numFmtId="0" fontId="6" fillId="20" borderId="22" xfId="38" applyFont="1" applyFill="1" applyBorder="1" applyAlignment="1">
      <alignment horizontal="center" vertical="center"/>
    </xf>
    <xf numFmtId="0" fontId="6" fillId="20" borderId="10" xfId="38" applyFont="1" applyFill="1" applyBorder="1" applyAlignment="1">
      <alignment horizontal="center" vertical="center"/>
    </xf>
    <xf numFmtId="0" fontId="6" fillId="20" borderId="23" xfId="38" applyFont="1" applyFill="1" applyBorder="1" applyAlignment="1">
      <alignment horizontal="center" vertical="center"/>
    </xf>
    <xf numFmtId="0" fontId="6" fillId="20" borderId="9" xfId="38" applyNumberFormat="1" applyFont="1" applyFill="1" applyBorder="1" applyAlignment="1" applyProtection="1">
      <alignment horizontal="center" vertical="center" wrapText="1"/>
    </xf>
    <xf numFmtId="0" fontId="6" fillId="20" borderId="18" xfId="38" applyNumberFormat="1" applyFont="1" applyFill="1" applyBorder="1" applyAlignment="1" applyProtection="1">
      <alignment horizontal="center" vertical="center"/>
    </xf>
    <xf numFmtId="0" fontId="1" fillId="20" borderId="14" xfId="38" applyFont="1" applyFill="1" applyBorder="1" applyAlignment="1">
      <alignment horizontal="center" vertical="center" wrapText="1"/>
    </xf>
    <xf numFmtId="0" fontId="1" fillId="20" borderId="16" xfId="38" applyFont="1" applyFill="1" applyBorder="1" applyAlignment="1" applyProtection="1">
      <alignment horizontal="center" vertical="center" wrapText="1"/>
      <protection locked="0"/>
    </xf>
    <xf numFmtId="0" fontId="1" fillId="20" borderId="23" xfId="38" applyFont="1" applyFill="1" applyBorder="1" applyAlignment="1">
      <alignment horizontal="center" vertical="center" wrapText="1"/>
    </xf>
    <xf numFmtId="0" fontId="6" fillId="20" borderId="19" xfId="38" applyNumberFormat="1" applyFont="1" applyFill="1" applyBorder="1" applyAlignment="1" applyProtection="1">
      <alignment horizontal="center" vertical="center"/>
    </xf>
    <xf numFmtId="0" fontId="6" fillId="20" borderId="20" xfId="38" applyNumberFormat="1" applyFont="1" applyFill="1" applyBorder="1" applyAlignment="1" applyProtection="1">
      <alignment horizontal="center" vertical="center"/>
    </xf>
    <xf numFmtId="0" fontId="6" fillId="0" borderId="10" xfId="38" applyNumberFormat="1" applyFont="1" applyFill="1" applyBorder="1" applyAlignment="1" applyProtection="1">
      <alignment horizontal="right" vertical="center"/>
    </xf>
    <xf numFmtId="0" fontId="1" fillId="20" borderId="9" xfId="38" applyFont="1" applyFill="1" applyBorder="1" applyAlignment="1">
      <alignment horizontal="center" vertical="center" wrapText="1"/>
    </xf>
    <xf numFmtId="0" fontId="6" fillId="20" borderId="10" xfId="38" applyNumberFormat="1"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4" fillId="0" borderId="0" xfId="0" applyFont="1" applyAlignment="1">
      <alignment horizontal="center" vertical="center"/>
    </xf>
    <xf numFmtId="0" fontId="0" fillId="0" borderId="9" xfId="0" applyBorder="1" applyAlignment="1">
      <alignment horizontal="center" vertical="center"/>
    </xf>
    <xf numFmtId="0" fontId="6" fillId="20" borderId="18" xfId="36" applyNumberFormat="1" applyFont="1" applyFill="1" applyBorder="1" applyAlignment="1" applyProtection="1">
      <alignment horizontal="center" vertical="center" wrapText="1"/>
    </xf>
    <xf numFmtId="0" fontId="6" fillId="20" borderId="19" xfId="36" applyNumberFormat="1" applyFont="1" applyFill="1" applyBorder="1" applyAlignment="1" applyProtection="1">
      <alignment horizontal="center" vertical="center" wrapText="1"/>
    </xf>
    <xf numFmtId="0" fontId="6" fillId="20" borderId="20" xfId="36" applyNumberFormat="1" applyFont="1" applyFill="1" applyBorder="1" applyAlignment="1" applyProtection="1">
      <alignment horizontal="center" vertical="center" wrapText="1"/>
    </xf>
    <xf numFmtId="0" fontId="7" fillId="0" borderId="0" xfId="36" applyNumberFormat="1" applyFont="1" applyFill="1" applyAlignment="1" applyProtection="1">
      <alignment horizontal="center" vertical="center"/>
    </xf>
    <xf numFmtId="0" fontId="6" fillId="0" borderId="10" xfId="36" applyNumberFormat="1" applyFont="1" applyFill="1" applyBorder="1" applyAlignment="1" applyProtection="1">
      <alignment horizontal="right" vertical="center"/>
    </xf>
    <xf numFmtId="0" fontId="1" fillId="20" borderId="20" xfId="36" applyFont="1" applyFill="1" applyBorder="1" applyAlignment="1">
      <alignment horizontal="center" vertical="center" wrapText="1"/>
    </xf>
    <xf numFmtId="0" fontId="1" fillId="20" borderId="9" xfId="36" applyFont="1" applyFill="1" applyBorder="1" applyAlignment="1">
      <alignment horizontal="center" vertical="center" wrapText="1"/>
    </xf>
    <xf numFmtId="0" fontId="6" fillId="20" borderId="9" xfId="36" applyNumberFormat="1" applyFont="1" applyFill="1" applyBorder="1" applyAlignment="1" applyProtection="1">
      <alignment horizontal="center" vertical="center" wrapText="1"/>
    </xf>
    <xf numFmtId="0" fontId="6" fillId="20" borderId="10" xfId="36" applyNumberFormat="1" applyFont="1" applyFill="1" applyBorder="1" applyAlignment="1" applyProtection="1">
      <alignment horizontal="center" vertical="center" wrapText="1"/>
    </xf>
    <xf numFmtId="0" fontId="6" fillId="20" borderId="22" xfId="36" applyNumberFormat="1" applyFont="1" applyFill="1" applyBorder="1" applyAlignment="1" applyProtection="1">
      <alignment horizontal="center" vertical="center" wrapText="1"/>
    </xf>
    <xf numFmtId="0" fontId="6" fillId="20" borderId="15" xfId="36" applyNumberFormat="1" applyFont="1" applyFill="1" applyBorder="1" applyAlignment="1" applyProtection="1">
      <alignment horizontal="center" vertical="center" wrapText="1"/>
    </xf>
    <xf numFmtId="0" fontId="6" fillId="20" borderId="9" xfId="40" applyFont="1" applyFill="1" applyBorder="1" applyAlignment="1">
      <alignment horizontal="center" vertical="center" wrapText="1"/>
    </xf>
    <xf numFmtId="0" fontId="6" fillId="20" borderId="9" xfId="40" applyNumberFormat="1" applyFont="1" applyFill="1" applyBorder="1" applyAlignment="1" applyProtection="1">
      <alignment horizontal="center" vertical="center"/>
    </xf>
    <xf numFmtId="0" fontId="6" fillId="20" borderId="22" xfId="40" applyFont="1" applyFill="1" applyBorder="1" applyAlignment="1">
      <alignment horizontal="center" vertical="center" wrapText="1"/>
    </xf>
    <xf numFmtId="0" fontId="6" fillId="20" borderId="18" xfId="40" applyFont="1" applyFill="1" applyBorder="1" applyAlignment="1">
      <alignment horizontal="center" vertical="center" wrapText="1"/>
    </xf>
    <xf numFmtId="0" fontId="7" fillId="0" borderId="0" xfId="40" applyNumberFormat="1" applyFont="1" applyFill="1" applyAlignment="1" applyProtection="1">
      <alignment horizontal="center" vertical="center" wrapText="1"/>
    </xf>
    <xf numFmtId="0" fontId="6" fillId="20" borderId="20" xfId="40" applyFont="1" applyFill="1" applyBorder="1" applyAlignment="1">
      <alignment horizontal="center" vertical="center" wrapText="1"/>
    </xf>
    <xf numFmtId="49" fontId="6" fillId="20" borderId="9" xfId="40" applyNumberFormat="1" applyFont="1" applyFill="1" applyBorder="1" applyAlignment="1" applyProtection="1">
      <alignment horizontal="center" vertical="center" wrapText="1"/>
    </xf>
    <xf numFmtId="0" fontId="6" fillId="20" borderId="9" xfId="40" applyNumberFormat="1" applyFont="1" applyFill="1" applyBorder="1" applyAlignment="1" applyProtection="1">
      <alignment horizontal="center" vertical="center" wrapText="1"/>
    </xf>
    <xf numFmtId="0" fontId="6" fillId="20" borderId="18" xfId="40" applyNumberFormat="1" applyFont="1" applyFill="1" applyBorder="1" applyAlignment="1" applyProtection="1">
      <alignment horizontal="center" vertical="center" wrapText="1"/>
    </xf>
    <xf numFmtId="0" fontId="5" fillId="13" borderId="9" xfId="45" applyNumberFormat="1" applyFont="1" applyFill="1" applyBorder="1" applyAlignment="1" applyProtection="1">
      <alignment horizontal="center" vertical="center" wrapText="1"/>
    </xf>
    <xf numFmtId="0" fontId="5" fillId="13" borderId="18" xfId="45" applyNumberFormat="1" applyFont="1" applyFill="1" applyBorder="1" applyAlignment="1" applyProtection="1">
      <alignment horizontal="center" vertical="center" wrapText="1"/>
    </xf>
    <xf numFmtId="0" fontId="26" fillId="0" borderId="0" xfId="45" applyNumberFormat="1" applyFont="1" applyFill="1" applyAlignment="1" applyProtection="1">
      <alignment horizontal="center" vertical="center"/>
    </xf>
    <xf numFmtId="0" fontId="5" fillId="13" borderId="11" xfId="45" applyNumberFormat="1" applyFont="1" applyFill="1" applyBorder="1" applyAlignment="1" applyProtection="1">
      <alignment horizontal="center" vertical="center" wrapText="1"/>
    </xf>
    <xf numFmtId="0" fontId="5" fillId="13" borderId="15" xfId="45" applyNumberFormat="1" applyFont="1" applyFill="1" applyBorder="1" applyAlignment="1" applyProtection="1">
      <alignment horizontal="center" vertical="center" wrapText="1"/>
    </xf>
    <xf numFmtId="0" fontId="5" fillId="13" borderId="20" xfId="45" applyNumberFormat="1" applyFont="1" applyFill="1" applyBorder="1" applyAlignment="1" applyProtection="1">
      <alignment horizontal="center" vertical="center" wrapText="1"/>
    </xf>
    <xf numFmtId="0" fontId="26" fillId="0" borderId="0" xfId="34" applyFont="1" applyAlignment="1">
      <alignment horizontal="center" vertical="center"/>
    </xf>
    <xf numFmtId="0" fontId="5" fillId="13" borderId="20" xfId="34" applyNumberFormat="1" applyFont="1" applyFill="1" applyBorder="1" applyAlignment="1" applyProtection="1">
      <alignment horizontal="center" vertical="center"/>
    </xf>
    <xf numFmtId="0" fontId="5" fillId="13" borderId="9" xfId="34" applyNumberFormat="1" applyFont="1" applyFill="1" applyBorder="1" applyAlignment="1" applyProtection="1">
      <alignment horizontal="center" vertical="center"/>
    </xf>
    <xf numFmtId="0" fontId="5" fillId="13" borderId="18" xfId="34" applyNumberFormat="1" applyFont="1" applyFill="1" applyBorder="1" applyAlignment="1" applyProtection="1">
      <alignment horizontal="center" vertical="center"/>
    </xf>
    <xf numFmtId="0" fontId="5" fillId="13" borderId="20" xfId="34" applyNumberFormat="1" applyFont="1" applyFill="1" applyBorder="1" applyAlignment="1" applyProtection="1">
      <alignment horizontal="center" vertical="center" wrapText="1"/>
    </xf>
    <xf numFmtId="0" fontId="5" fillId="13" borderId="9" xfId="34" applyNumberFormat="1" applyFont="1" applyFill="1" applyBorder="1" applyAlignment="1" applyProtection="1">
      <alignment horizontal="center" vertical="center" wrapText="1"/>
    </xf>
  </cellXfs>
  <cellStyles count="7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差_2BBB9C6EEE0E413EABCCF77064EF1D75" xfId="25"/>
    <cellStyle name="差_341F7BDBCDB44FA1892853E63DE71CFE" xfId="26"/>
    <cellStyle name="差_4469FE3FD9AC43D1A6F0A8216E47E894" xfId="27"/>
    <cellStyle name="差_4CF70F3128B9480F8BD5EA5617B08761" xfId="28"/>
    <cellStyle name="差_500322DEB6AA45D5A4A99F9706188FCE" xfId="29"/>
    <cellStyle name="差_FA3FFA96D44B40C1BFF42E588E35B0FB" xfId="30"/>
    <cellStyle name="常规" xfId="0" builtinId="0"/>
    <cellStyle name="常规 2" xfId="31"/>
    <cellStyle name="常规 2 2" xfId="32"/>
    <cellStyle name="常规_01024199FB0E4AA990B5AE7002822FBB" xfId="33"/>
    <cellStyle name="常规_10FFF10EDCCA4317905A55AF0DC4BD23" xfId="34"/>
    <cellStyle name="常规_16D242D3E8CA48A39E7BABAD4C2ADF34" xfId="35"/>
    <cellStyle name="常规_385200E607F04804B5C7988757B03D63" xfId="36"/>
    <cellStyle name="常规_39487248717147F198562F069F2ADD01" xfId="37"/>
    <cellStyle name="常规_5E9FB8AE66E14E3CBF0A58F4E691094F" xfId="38"/>
    <cellStyle name="常规_76F45534EFC8460DA0F4824A8C8A34BC" xfId="39"/>
    <cellStyle name="常规_9BD24174709145A1A19E8F64762D88B5" xfId="40"/>
    <cellStyle name="常规_AB1B1E38243A4EE5BA45BBBA49A942B7" xfId="41"/>
    <cellStyle name="常规_EA9ADEE351EC4FBE8D6B10FECBD78F3B" xfId="42"/>
    <cellStyle name="常规_F2C9F44EAE6D41698431DB70DDBCF964" xfId="43"/>
    <cellStyle name="常规_FA85956AF29D46888C80C611E9FB4855" xfId="44"/>
    <cellStyle name="常规_FDEBF98641054675A285ACB70D2F65A1" xfId="45"/>
    <cellStyle name="常规_部门收支总表" xfId="46"/>
    <cellStyle name="常规_工资福利" xfId="47"/>
    <cellStyle name="常规_新报表页" xfId="48"/>
    <cellStyle name="好" xfId="49" builtinId="26" customBuiltin="1"/>
    <cellStyle name="好_2BBB9C6EEE0E413EABCCF77064EF1D75" xfId="50"/>
    <cellStyle name="好_341F7BDBCDB44FA1892853E63DE71CFE" xfId="51"/>
    <cellStyle name="好_4469FE3FD9AC43D1A6F0A8216E47E894" xfId="52"/>
    <cellStyle name="好_4CF70F3128B9480F8BD5EA5617B08761" xfId="53"/>
    <cellStyle name="好_500322DEB6AA45D5A4A99F9706188FCE" xfId="54"/>
    <cellStyle name="好_FA3FFA96D44B40C1BFF42E588E35B0FB" xfId="55"/>
    <cellStyle name="汇总" xfId="56" builtinId="25" customBuiltin="1"/>
    <cellStyle name="计算" xfId="57" builtinId="22" customBuiltin="1"/>
    <cellStyle name="检查单元格" xfId="58" builtinId="23" customBuiltin="1"/>
    <cellStyle name="解释性文本" xfId="59" builtinId="53" customBuiltin="1"/>
    <cellStyle name="警告文本" xfId="60" builtinId="11" customBuiltin="1"/>
    <cellStyle name="链接单元格" xfId="61" builtinId="24" customBuiltin="1"/>
    <cellStyle name="强调文字颜色 1" xfId="62" builtinId="29" customBuiltin="1"/>
    <cellStyle name="强调文字颜色 2" xfId="63" builtinId="33" customBuiltin="1"/>
    <cellStyle name="强调文字颜色 3" xfId="64" builtinId="37" customBuiltin="1"/>
    <cellStyle name="强调文字颜色 4" xfId="65" builtinId="41" customBuiltin="1"/>
    <cellStyle name="强调文字颜色 5" xfId="66" builtinId="45" customBuiltin="1"/>
    <cellStyle name="强调文字颜色 6" xfId="67" builtinId="49" customBuiltin="1"/>
    <cellStyle name="适中" xfId="68" builtinId="28" customBuiltin="1"/>
    <cellStyle name="输出" xfId="69" builtinId="21" customBuiltin="1"/>
    <cellStyle name="输入" xfId="70" builtinId="20" customBuiltin="1"/>
    <cellStyle name="注释" xfId="71" builtinId="1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B1:M11"/>
  <sheetViews>
    <sheetView showGridLines="0" tabSelected="1" workbookViewId="0"/>
  </sheetViews>
  <sheetFormatPr defaultRowHeight="14.25"/>
  <cols>
    <col min="3" max="3" width="13.625" customWidth="1"/>
  </cols>
  <sheetData>
    <row r="1" spans="2:13" ht="14.25" customHeight="1"/>
    <row r="2" spans="2:13" ht="14.25" customHeight="1"/>
    <row r="3" spans="2:13" ht="14.25" customHeight="1"/>
    <row r="4" spans="2:13" ht="14.25" customHeight="1"/>
    <row r="5" spans="2:13" ht="67.5" customHeight="1">
      <c r="B5" s="324" t="s">
        <v>461</v>
      </c>
      <c r="C5" s="324"/>
      <c r="D5" s="324"/>
      <c r="E5" s="324"/>
      <c r="F5" s="324"/>
      <c r="G5" s="324"/>
      <c r="H5" s="324"/>
      <c r="I5" s="324"/>
      <c r="J5" s="324"/>
      <c r="K5" s="324"/>
      <c r="L5" s="324"/>
      <c r="M5" s="324"/>
    </row>
    <row r="6" spans="2:13" ht="14.25" customHeight="1"/>
    <row r="7" spans="2:13" ht="14.25" customHeight="1"/>
    <row r="8" spans="2:13" ht="14.25" customHeight="1"/>
    <row r="10" spans="2:13" s="218" customFormat="1" ht="27.75" customHeight="1">
      <c r="C10" s="219" t="s">
        <v>462</v>
      </c>
      <c r="D10" s="220" t="s">
        <v>5</v>
      </c>
    </row>
    <row r="11" spans="2:13" s="218" customFormat="1" ht="27.75" customHeight="1">
      <c r="C11" s="219" t="s">
        <v>463</v>
      </c>
      <c r="D11" s="220" t="s">
        <v>6</v>
      </c>
    </row>
  </sheetData>
  <sheetProtection formatCells="0" formatColumns="0" formatRows="0"/>
  <mergeCells count="1">
    <mergeCell ref="B5:M5"/>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F14"/>
  <sheetViews>
    <sheetView showGridLines="0" workbookViewId="0">
      <selection sqref="A1:F1"/>
    </sheetView>
  </sheetViews>
  <sheetFormatPr defaultRowHeight="14.25"/>
  <cols>
    <col min="1" max="1" width="11" customWidth="1"/>
    <col min="2" max="2" width="67.875" customWidth="1"/>
    <col min="4" max="4" width="11.125" customWidth="1"/>
    <col min="5" max="5" width="69" customWidth="1"/>
  </cols>
  <sheetData>
    <row r="1" spans="1:6" ht="25.5" customHeight="1">
      <c r="A1" s="325" t="s">
        <v>376</v>
      </c>
      <c r="B1" s="325"/>
      <c r="C1" s="325"/>
      <c r="D1" s="325"/>
      <c r="E1" s="325"/>
      <c r="F1" s="325"/>
    </row>
    <row r="2" spans="1:6" ht="21" customHeight="1">
      <c r="A2" s="199" t="s">
        <v>377</v>
      </c>
      <c r="B2" s="199"/>
      <c r="C2" s="200"/>
      <c r="D2" s="201"/>
      <c r="E2" s="201"/>
      <c r="F2" s="201"/>
    </row>
    <row r="3" spans="1:6" ht="21" customHeight="1">
      <c r="A3" s="199" t="s">
        <v>378</v>
      </c>
      <c r="B3" s="199" t="s">
        <v>379</v>
      </c>
      <c r="C3" s="200">
        <v>1</v>
      </c>
      <c r="D3" s="199" t="s">
        <v>380</v>
      </c>
      <c r="E3" s="199" t="s">
        <v>381</v>
      </c>
      <c r="F3" s="200">
        <v>13</v>
      </c>
    </row>
    <row r="4" spans="1:6" ht="21" customHeight="1">
      <c r="A4" s="199" t="s">
        <v>382</v>
      </c>
      <c r="B4" s="199" t="s">
        <v>383</v>
      </c>
      <c r="C4" s="200">
        <v>2</v>
      </c>
      <c r="D4" s="199" t="s">
        <v>384</v>
      </c>
      <c r="E4" s="199" t="s">
        <v>464</v>
      </c>
      <c r="F4" s="200">
        <v>14</v>
      </c>
    </row>
    <row r="5" spans="1:6" ht="21" customHeight="1">
      <c r="A5" s="199" t="s">
        <v>385</v>
      </c>
      <c r="B5" s="199" t="s">
        <v>386</v>
      </c>
      <c r="C5" s="200">
        <v>3</v>
      </c>
      <c r="D5" s="199" t="s">
        <v>387</v>
      </c>
      <c r="E5" s="199" t="s">
        <v>388</v>
      </c>
      <c r="F5" s="200">
        <v>15</v>
      </c>
    </row>
    <row r="6" spans="1:6" ht="21" customHeight="1">
      <c r="A6" s="199" t="s">
        <v>389</v>
      </c>
      <c r="B6" s="199" t="s">
        <v>390</v>
      </c>
      <c r="C6" s="200">
        <v>4</v>
      </c>
      <c r="D6" s="199" t="s">
        <v>391</v>
      </c>
      <c r="E6" s="199" t="s">
        <v>392</v>
      </c>
      <c r="F6" s="200">
        <v>16</v>
      </c>
    </row>
    <row r="7" spans="1:6" ht="21" customHeight="1">
      <c r="A7" s="199" t="s">
        <v>393</v>
      </c>
      <c r="B7" s="199" t="s">
        <v>394</v>
      </c>
      <c r="C7" s="200">
        <v>5</v>
      </c>
      <c r="D7" s="199" t="s">
        <v>395</v>
      </c>
      <c r="E7" s="199" t="s">
        <v>396</v>
      </c>
      <c r="F7" s="200">
        <v>17</v>
      </c>
    </row>
    <row r="8" spans="1:6" ht="21" customHeight="1">
      <c r="A8" s="199" t="s">
        <v>397</v>
      </c>
      <c r="B8" s="199" t="s">
        <v>398</v>
      </c>
      <c r="C8" s="200">
        <v>6</v>
      </c>
      <c r="D8" s="199" t="s">
        <v>399</v>
      </c>
      <c r="E8" s="199" t="s">
        <v>465</v>
      </c>
      <c r="F8" s="200">
        <v>18</v>
      </c>
    </row>
    <row r="9" spans="1:6" ht="21" customHeight="1">
      <c r="A9" s="199" t="s">
        <v>400</v>
      </c>
      <c r="B9" s="199" t="s">
        <v>401</v>
      </c>
      <c r="C9" s="200">
        <v>7</v>
      </c>
      <c r="D9" s="199" t="s">
        <v>402</v>
      </c>
      <c r="E9" s="199" t="s">
        <v>466</v>
      </c>
      <c r="F9" s="200">
        <v>19</v>
      </c>
    </row>
    <row r="10" spans="1:6" ht="21" customHeight="1">
      <c r="A10" s="199" t="s">
        <v>403</v>
      </c>
      <c r="B10" s="199" t="s">
        <v>404</v>
      </c>
      <c r="C10" s="200">
        <v>8</v>
      </c>
      <c r="D10" s="199" t="s">
        <v>405</v>
      </c>
      <c r="E10" s="199" t="s">
        <v>467</v>
      </c>
      <c r="F10" s="200">
        <v>20</v>
      </c>
    </row>
    <row r="11" spans="1:6" ht="21" customHeight="1">
      <c r="A11" s="199" t="s">
        <v>406</v>
      </c>
      <c r="B11" s="199" t="s">
        <v>407</v>
      </c>
      <c r="C11" s="200">
        <v>9</v>
      </c>
      <c r="D11" s="199" t="s">
        <v>408</v>
      </c>
      <c r="E11" s="199" t="s">
        <v>468</v>
      </c>
      <c r="F11" s="200">
        <v>21</v>
      </c>
    </row>
    <row r="12" spans="1:6" ht="21" customHeight="1">
      <c r="A12" s="199" t="s">
        <v>409</v>
      </c>
      <c r="B12" s="199" t="s">
        <v>410</v>
      </c>
      <c r="C12" s="200">
        <v>10</v>
      </c>
      <c r="D12" s="199" t="s">
        <v>411</v>
      </c>
      <c r="E12" s="199" t="s">
        <v>469</v>
      </c>
      <c r="F12" s="200">
        <v>22</v>
      </c>
    </row>
    <row r="13" spans="1:6" ht="21" customHeight="1">
      <c r="A13" s="199" t="s">
        <v>412</v>
      </c>
      <c r="B13" s="199" t="s">
        <v>413</v>
      </c>
      <c r="C13" s="200">
        <v>11</v>
      </c>
      <c r="D13" s="199" t="s">
        <v>414</v>
      </c>
      <c r="E13" s="199" t="s">
        <v>470</v>
      </c>
      <c r="F13" s="200">
        <v>23</v>
      </c>
    </row>
    <row r="14" spans="1:6" ht="21" customHeight="1">
      <c r="A14" s="199" t="s">
        <v>415</v>
      </c>
      <c r="B14" s="199" t="s">
        <v>416</v>
      </c>
      <c r="C14" s="200">
        <v>12</v>
      </c>
      <c r="D14" s="202"/>
      <c r="E14" s="202"/>
      <c r="F14" s="200"/>
    </row>
  </sheetData>
  <sheetProtection formatCells="0" formatColumns="0" formatRows="0"/>
  <mergeCells count="1">
    <mergeCell ref="A1:F1"/>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H32"/>
  <sheetViews>
    <sheetView showGridLines="0" showZeros="0" workbookViewId="0"/>
  </sheetViews>
  <sheetFormatPr defaultRowHeight="14.25"/>
  <cols>
    <col min="1" max="1" width="33.875" customWidth="1"/>
    <col min="2" max="2" width="13.375" customWidth="1"/>
    <col min="3" max="3" width="23.875" customWidth="1"/>
    <col min="4" max="4" width="12.75" customWidth="1"/>
    <col min="5" max="5" width="22.625" bestFit="1" customWidth="1"/>
    <col min="6" max="6" width="12.875" customWidth="1"/>
    <col min="7" max="7" width="21.75" customWidth="1"/>
    <col min="8" max="8" width="10.625" customWidth="1"/>
  </cols>
  <sheetData>
    <row r="1" spans="1:8" ht="20.25" customHeight="1">
      <c r="A1" s="1"/>
      <c r="B1" s="2"/>
      <c r="C1" s="2"/>
      <c r="D1" s="2"/>
      <c r="E1" s="2"/>
      <c r="H1" s="87" t="s">
        <v>7</v>
      </c>
    </row>
    <row r="2" spans="1:8" ht="20.25" customHeight="1">
      <c r="A2" s="328" t="s">
        <v>8</v>
      </c>
      <c r="B2" s="328"/>
      <c r="C2" s="328"/>
      <c r="D2" s="328"/>
      <c r="E2" s="328"/>
      <c r="F2" s="328"/>
      <c r="G2" s="328"/>
      <c r="H2" s="328"/>
    </row>
    <row r="3" spans="1:8" ht="16.5" customHeight="1">
      <c r="C3" s="203"/>
      <c r="D3" s="3"/>
      <c r="E3" s="3"/>
      <c r="H3" s="4" t="s">
        <v>124</v>
      </c>
    </row>
    <row r="4" spans="1:8" ht="16.5" customHeight="1">
      <c r="A4" s="5" t="s">
        <v>125</v>
      </c>
      <c r="B4" s="5"/>
      <c r="C4" s="327" t="s">
        <v>126</v>
      </c>
      <c r="D4" s="327"/>
      <c r="E4" s="327"/>
      <c r="F4" s="327"/>
      <c r="G4" s="327"/>
      <c r="H4" s="327"/>
    </row>
    <row r="5" spans="1:8" ht="15" customHeight="1">
      <c r="A5" s="6" t="s">
        <v>127</v>
      </c>
      <c r="B5" s="6" t="s">
        <v>128</v>
      </c>
      <c r="C5" s="7" t="s">
        <v>293</v>
      </c>
      <c r="D5" s="6" t="s">
        <v>128</v>
      </c>
      <c r="E5" s="7" t="s">
        <v>291</v>
      </c>
      <c r="F5" s="6" t="s">
        <v>128</v>
      </c>
      <c r="G5" s="7" t="s">
        <v>292</v>
      </c>
      <c r="H5" s="6" t="s">
        <v>267</v>
      </c>
    </row>
    <row r="6" spans="1:8" s="218" customFormat="1" ht="15" customHeight="1">
      <c r="A6" s="8" t="s">
        <v>149</v>
      </c>
      <c r="B6" s="11">
        <v>235.95</v>
      </c>
      <c r="C6" s="8" t="s">
        <v>130</v>
      </c>
      <c r="D6" s="11">
        <v>191.82</v>
      </c>
      <c r="E6" s="8" t="s">
        <v>136</v>
      </c>
      <c r="F6" s="11">
        <v>192.75</v>
      </c>
      <c r="G6" s="221" t="s">
        <v>268</v>
      </c>
      <c r="H6" s="222">
        <v>156.11000000000001</v>
      </c>
    </row>
    <row r="7" spans="1:8" s="218" customFormat="1" ht="15" customHeight="1">
      <c r="A7" s="8" t="s">
        <v>9</v>
      </c>
      <c r="B7" s="11">
        <v>235.95</v>
      </c>
      <c r="C7" s="221" t="s">
        <v>472</v>
      </c>
      <c r="D7" s="11">
        <v>0</v>
      </c>
      <c r="E7" s="8" t="s">
        <v>137</v>
      </c>
      <c r="F7" s="11">
        <v>156.11000000000001</v>
      </c>
      <c r="G7" s="221" t="s">
        <v>269</v>
      </c>
      <c r="H7" s="222">
        <v>79.84</v>
      </c>
    </row>
    <row r="8" spans="1:8" s="218" customFormat="1" ht="15" customHeight="1">
      <c r="A8" s="8" t="s">
        <v>132</v>
      </c>
      <c r="B8" s="11">
        <v>0</v>
      </c>
      <c r="C8" s="8" t="s">
        <v>161</v>
      </c>
      <c r="D8" s="11">
        <v>0</v>
      </c>
      <c r="E8" s="8" t="s">
        <v>138</v>
      </c>
      <c r="F8" s="11">
        <v>36.64</v>
      </c>
      <c r="G8" s="221" t="s">
        <v>270</v>
      </c>
      <c r="H8" s="222">
        <v>0</v>
      </c>
    </row>
    <row r="9" spans="1:8" s="218" customFormat="1" ht="15" customHeight="1">
      <c r="A9" s="8" t="s">
        <v>143</v>
      </c>
      <c r="B9" s="11">
        <v>0</v>
      </c>
      <c r="C9" s="8" t="s">
        <v>162</v>
      </c>
      <c r="D9" s="11">
        <v>0</v>
      </c>
      <c r="E9" s="8" t="s">
        <v>139</v>
      </c>
      <c r="F9" s="11">
        <v>0</v>
      </c>
      <c r="G9" s="221" t="s">
        <v>271</v>
      </c>
      <c r="H9" s="222">
        <v>0</v>
      </c>
    </row>
    <row r="10" spans="1:8" s="218" customFormat="1" ht="15" customHeight="1">
      <c r="A10" s="8" t="s">
        <v>144</v>
      </c>
      <c r="B10" s="11">
        <v>0</v>
      </c>
      <c r="C10" s="8" t="s">
        <v>163</v>
      </c>
      <c r="D10" s="11">
        <v>0</v>
      </c>
      <c r="E10" s="8" t="s">
        <v>155</v>
      </c>
      <c r="F10" s="11">
        <v>43.2</v>
      </c>
      <c r="G10" s="221" t="s">
        <v>272</v>
      </c>
      <c r="H10" s="222">
        <v>0</v>
      </c>
    </row>
    <row r="11" spans="1:8" s="218" customFormat="1" ht="15" customHeight="1">
      <c r="A11" s="8" t="s">
        <v>145</v>
      </c>
      <c r="B11" s="11">
        <v>0</v>
      </c>
      <c r="C11" s="8" t="s">
        <v>359</v>
      </c>
      <c r="D11" s="11">
        <v>0</v>
      </c>
      <c r="E11" s="157" t="s">
        <v>235</v>
      </c>
      <c r="F11" s="11">
        <v>43.2</v>
      </c>
      <c r="G11" s="221" t="s">
        <v>273</v>
      </c>
      <c r="H11" s="222">
        <v>0</v>
      </c>
    </row>
    <row r="12" spans="1:8" s="218" customFormat="1" ht="15" customHeight="1">
      <c r="A12" s="8" t="s">
        <v>146</v>
      </c>
      <c r="B12" s="11">
        <v>0</v>
      </c>
      <c r="C12" s="8" t="s">
        <v>164</v>
      </c>
      <c r="D12" s="11">
        <v>17.920000000000002</v>
      </c>
      <c r="E12" s="157" t="s">
        <v>236</v>
      </c>
      <c r="F12" s="11">
        <v>0</v>
      </c>
      <c r="G12" s="221" t="s">
        <v>274</v>
      </c>
      <c r="H12" s="222">
        <v>0</v>
      </c>
    </row>
    <row r="13" spans="1:8" s="218" customFormat="1" ht="15" customHeight="1">
      <c r="A13" s="8"/>
      <c r="B13" s="11"/>
      <c r="C13" s="8" t="s">
        <v>362</v>
      </c>
      <c r="D13" s="223">
        <v>0</v>
      </c>
      <c r="E13" s="157"/>
      <c r="F13" s="11"/>
      <c r="G13" s="221"/>
      <c r="H13" s="222"/>
    </row>
    <row r="14" spans="1:8" s="218" customFormat="1" ht="15" customHeight="1">
      <c r="A14" s="8" t="s">
        <v>147</v>
      </c>
      <c r="B14" s="11">
        <v>0</v>
      </c>
      <c r="C14" s="8" t="s">
        <v>363</v>
      </c>
      <c r="D14" s="11">
        <v>12.77</v>
      </c>
      <c r="E14" s="157" t="s">
        <v>237</v>
      </c>
      <c r="F14" s="11">
        <v>0</v>
      </c>
      <c r="G14" s="221" t="s">
        <v>275</v>
      </c>
      <c r="H14" s="222">
        <v>0</v>
      </c>
    </row>
    <row r="15" spans="1:8" s="218" customFormat="1" ht="15" customHeight="1">
      <c r="A15" s="8" t="s">
        <v>148</v>
      </c>
      <c r="B15" s="11">
        <v>0</v>
      </c>
      <c r="C15" s="8" t="s">
        <v>364</v>
      </c>
      <c r="D15" s="11">
        <v>0</v>
      </c>
      <c r="E15" s="157" t="s">
        <v>238</v>
      </c>
      <c r="F15" s="11">
        <v>0</v>
      </c>
      <c r="G15" s="221" t="s">
        <v>276</v>
      </c>
      <c r="H15" s="222">
        <v>0</v>
      </c>
    </row>
    <row r="16" spans="1:8" s="218" customFormat="1" ht="15" customHeight="1">
      <c r="A16" s="8"/>
      <c r="B16" s="11"/>
      <c r="C16" s="8" t="s">
        <v>365</v>
      </c>
      <c r="D16" s="11">
        <v>0</v>
      </c>
      <c r="E16" s="157" t="s">
        <v>239</v>
      </c>
      <c r="F16" s="11">
        <v>0</v>
      </c>
      <c r="G16" s="221" t="s">
        <v>277</v>
      </c>
      <c r="H16" s="222">
        <v>0</v>
      </c>
    </row>
    <row r="17" spans="1:8" s="218" customFormat="1" ht="15" customHeight="1">
      <c r="A17" s="224"/>
      <c r="B17" s="11"/>
      <c r="C17" s="8" t="s">
        <v>366</v>
      </c>
      <c r="D17" s="11">
        <v>0</v>
      </c>
      <c r="E17" s="157" t="s">
        <v>240</v>
      </c>
      <c r="F17" s="11">
        <v>0</v>
      </c>
      <c r="G17" s="221" t="s">
        <v>278</v>
      </c>
      <c r="H17" s="222">
        <v>0</v>
      </c>
    </row>
    <row r="18" spans="1:8" s="218" customFormat="1" ht="15" customHeight="1">
      <c r="A18" s="8"/>
      <c r="B18" s="11"/>
      <c r="C18" s="8" t="s">
        <v>367</v>
      </c>
      <c r="D18" s="11">
        <v>0</v>
      </c>
      <c r="E18" s="157" t="s">
        <v>140</v>
      </c>
      <c r="F18" s="11">
        <v>0</v>
      </c>
      <c r="G18" s="221" t="s">
        <v>279</v>
      </c>
      <c r="H18" s="222">
        <v>0</v>
      </c>
    </row>
    <row r="19" spans="1:8" s="218" customFormat="1" ht="15" customHeight="1">
      <c r="A19" s="8"/>
      <c r="B19" s="11"/>
      <c r="C19" s="9" t="s">
        <v>368</v>
      </c>
      <c r="D19" s="11">
        <v>0</v>
      </c>
      <c r="E19" s="8" t="s">
        <v>156</v>
      </c>
      <c r="F19" s="11">
        <v>0</v>
      </c>
      <c r="G19" s="221" t="s">
        <v>280</v>
      </c>
      <c r="H19" s="222">
        <v>0</v>
      </c>
    </row>
    <row r="20" spans="1:8" s="218" customFormat="1" ht="15" customHeight="1">
      <c r="A20" s="224"/>
      <c r="B20" s="11"/>
      <c r="C20" s="9" t="s">
        <v>369</v>
      </c>
      <c r="D20" s="11">
        <v>0</v>
      </c>
      <c r="E20" s="8" t="s">
        <v>157</v>
      </c>
      <c r="F20" s="11">
        <v>0</v>
      </c>
      <c r="G20" s="221" t="s">
        <v>281</v>
      </c>
      <c r="H20" s="222">
        <v>0</v>
      </c>
    </row>
    <row r="21" spans="1:8" s="218" customFormat="1" ht="15.75" customHeight="1">
      <c r="A21" s="224"/>
      <c r="B21" s="11"/>
      <c r="C21" s="9" t="s">
        <v>370</v>
      </c>
      <c r="D21" s="11">
        <v>0</v>
      </c>
      <c r="E21" s="8" t="s">
        <v>10</v>
      </c>
      <c r="F21" s="11">
        <v>0</v>
      </c>
      <c r="G21" s="221" t="s">
        <v>282</v>
      </c>
      <c r="H21" s="222">
        <v>0</v>
      </c>
    </row>
    <row r="22" spans="1:8" s="218" customFormat="1" ht="15" customHeight="1">
      <c r="A22" s="8"/>
      <c r="B22" s="11"/>
      <c r="C22" s="9" t="s">
        <v>473</v>
      </c>
      <c r="D22" s="11">
        <v>13.44</v>
      </c>
      <c r="E22" s="8"/>
      <c r="F22" s="11"/>
      <c r="G22" s="221"/>
      <c r="H22" s="222"/>
    </row>
    <row r="23" spans="1:8" s="218" customFormat="1" ht="15" customHeight="1">
      <c r="A23" s="8"/>
      <c r="B23" s="11"/>
      <c r="C23" s="9" t="s">
        <v>371</v>
      </c>
      <c r="D23" s="11">
        <v>0</v>
      </c>
      <c r="E23" s="8"/>
      <c r="F23" s="11"/>
      <c r="G23" s="221"/>
      <c r="H23" s="222"/>
    </row>
    <row r="24" spans="1:8" s="218" customFormat="1" ht="15" customHeight="1">
      <c r="A24" s="8"/>
      <c r="B24" s="11"/>
      <c r="C24" s="9" t="s">
        <v>372</v>
      </c>
      <c r="D24" s="11">
        <v>0</v>
      </c>
      <c r="E24" s="8"/>
      <c r="F24" s="11"/>
      <c r="G24" s="221"/>
      <c r="H24" s="222"/>
    </row>
    <row r="25" spans="1:8" s="218" customFormat="1" ht="15" customHeight="1">
      <c r="A25" s="8"/>
      <c r="B25" s="11"/>
      <c r="C25" s="9" t="s">
        <v>373</v>
      </c>
      <c r="D25" s="11">
        <v>0</v>
      </c>
      <c r="E25" s="8"/>
      <c r="F25" s="11"/>
      <c r="G25" s="221"/>
      <c r="H25" s="222"/>
    </row>
    <row r="26" spans="1:8" s="218" customFormat="1" ht="15" customHeight="1">
      <c r="A26" s="8"/>
      <c r="B26" s="11"/>
      <c r="C26" s="9" t="s">
        <v>374</v>
      </c>
      <c r="D26" s="11">
        <v>0</v>
      </c>
      <c r="E26" s="8"/>
      <c r="F26" s="11"/>
      <c r="G26" s="221"/>
      <c r="H26" s="222"/>
    </row>
    <row r="27" spans="1:8" s="218" customFormat="1" ht="15" customHeight="1">
      <c r="A27" s="8"/>
      <c r="B27" s="11"/>
      <c r="C27" s="9" t="s">
        <v>11</v>
      </c>
      <c r="D27" s="11">
        <v>0</v>
      </c>
      <c r="E27" s="8"/>
      <c r="F27" s="11"/>
      <c r="G27" s="221"/>
      <c r="H27" s="222"/>
    </row>
    <row r="28" spans="1:8" ht="15" customHeight="1">
      <c r="A28" s="8"/>
      <c r="B28" s="11"/>
      <c r="C28" s="9"/>
      <c r="E28" s="8"/>
      <c r="F28" s="11"/>
      <c r="G28" s="86"/>
      <c r="H28" s="158"/>
    </row>
    <row r="29" spans="1:8" s="218" customFormat="1" ht="15" customHeight="1">
      <c r="A29" s="85" t="s">
        <v>134</v>
      </c>
      <c r="B29" s="11">
        <v>235.95</v>
      </c>
      <c r="C29" s="85" t="s">
        <v>135</v>
      </c>
      <c r="D29" s="11">
        <v>235.95</v>
      </c>
      <c r="E29" s="85" t="s">
        <v>135</v>
      </c>
      <c r="F29" s="11">
        <v>235.95</v>
      </c>
      <c r="G29" s="225" t="s">
        <v>283</v>
      </c>
      <c r="H29" s="222">
        <v>235.95</v>
      </c>
    </row>
    <row r="30" spans="1:8" s="218" customFormat="1" ht="15" customHeight="1">
      <c r="A30" s="8" t="s">
        <v>159</v>
      </c>
      <c r="B30" s="11">
        <v>0</v>
      </c>
      <c r="C30" s="8"/>
      <c r="D30" s="11"/>
      <c r="E30" s="8"/>
      <c r="F30" s="11"/>
      <c r="G30" s="225"/>
      <c r="H30" s="222"/>
    </row>
    <row r="31" spans="1:8" s="218" customFormat="1" ht="13.5" customHeight="1">
      <c r="A31" s="85" t="s">
        <v>141</v>
      </c>
      <c r="B31" s="11">
        <v>235.95</v>
      </c>
      <c r="C31" s="85" t="s">
        <v>142</v>
      </c>
      <c r="D31" s="11">
        <v>235.95</v>
      </c>
      <c r="E31" s="85" t="s">
        <v>142</v>
      </c>
      <c r="F31" s="11">
        <v>235.95</v>
      </c>
      <c r="G31" s="225" t="s">
        <v>284</v>
      </c>
      <c r="H31" s="222">
        <v>235.95</v>
      </c>
    </row>
    <row r="32" spans="1:8">
      <c r="A32" s="326"/>
      <c r="B32" s="326"/>
      <c r="C32" s="326"/>
      <c r="D32" s="326"/>
      <c r="E32" s="326"/>
      <c r="F32" s="326"/>
    </row>
  </sheetData>
  <sheetProtection formatCells="0" formatColumns="0" formatRows="0"/>
  <mergeCells count="3">
    <mergeCell ref="A32:F32"/>
    <mergeCell ref="C4:H4"/>
    <mergeCell ref="A2:H2"/>
  </mergeCells>
  <phoneticPr fontId="1" type="noConversion"/>
  <printOptions horizontalCentered="1"/>
  <pageMargins left="0.74803149606299213" right="0.74803149606299213" top="0.98425196850393704" bottom="0.98425196850393704" header="0.51181102362204722" footer="0.51181102362204722"/>
  <pageSetup paperSize="9" scale="8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dimension ref="A1:IU17"/>
  <sheetViews>
    <sheetView showGridLines="0" showZeros="0" workbookViewId="0"/>
  </sheetViews>
  <sheetFormatPr defaultColWidth="6.875" defaultRowHeight="23.1" customHeight="1"/>
  <cols>
    <col min="1" max="1" width="8.375" style="12" customWidth="1"/>
    <col min="2" max="2" width="25.5" style="12" customWidth="1"/>
    <col min="3" max="13" width="9.875" style="12" customWidth="1"/>
    <col min="14" max="255" width="6.75" style="12" customWidth="1"/>
    <col min="256" max="16384" width="6.875" style="14"/>
  </cols>
  <sheetData>
    <row r="1" spans="1:255" ht="23.1" customHeight="1">
      <c r="B1" s="13"/>
      <c r="C1" s="13"/>
      <c r="D1" s="13"/>
      <c r="E1" s="13"/>
      <c r="F1" s="13"/>
      <c r="G1" s="13"/>
      <c r="H1" s="13"/>
      <c r="I1" s="13"/>
      <c r="J1" s="13"/>
      <c r="M1" s="87" t="s">
        <v>230</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3.1" customHeight="1">
      <c r="A2" s="335" t="s">
        <v>228</v>
      </c>
      <c r="B2" s="335"/>
      <c r="C2" s="335"/>
      <c r="D2" s="335"/>
      <c r="E2" s="335"/>
      <c r="F2" s="335"/>
      <c r="G2" s="335"/>
      <c r="H2" s="335"/>
      <c r="I2" s="335"/>
      <c r="J2" s="335"/>
      <c r="K2" s="335"/>
      <c r="L2" s="335"/>
      <c r="M2" s="33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23.1" customHeight="1">
      <c r="B3" s="15"/>
      <c r="C3" s="15"/>
      <c r="D3" s="16"/>
      <c r="E3" s="16"/>
      <c r="F3" s="16"/>
      <c r="G3" s="15"/>
      <c r="H3" s="15"/>
      <c r="I3" s="15"/>
      <c r="J3" s="15"/>
      <c r="L3" s="332" t="s">
        <v>165</v>
      </c>
      <c r="M3" s="332"/>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23.1" customHeight="1">
      <c r="A4" s="329" t="s">
        <v>166</v>
      </c>
      <c r="B4" s="329" t="s">
        <v>167</v>
      </c>
      <c r="C4" s="330" t="s">
        <v>168</v>
      </c>
      <c r="D4" s="331" t="s">
        <v>169</v>
      </c>
      <c r="E4" s="331"/>
      <c r="F4" s="331"/>
      <c r="G4" s="329" t="s">
        <v>172</v>
      </c>
      <c r="H4" s="329" t="s">
        <v>173</v>
      </c>
      <c r="I4" s="329" t="s">
        <v>151</v>
      </c>
      <c r="J4" s="329" t="s">
        <v>152</v>
      </c>
      <c r="K4" s="329" t="s">
        <v>153</v>
      </c>
      <c r="L4" s="336" t="s">
        <v>154</v>
      </c>
      <c r="M4" s="333" t="s">
        <v>160</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36" customHeight="1">
      <c r="A5" s="329"/>
      <c r="B5" s="329"/>
      <c r="C5" s="329"/>
      <c r="D5" s="17" t="s">
        <v>170</v>
      </c>
      <c r="E5" s="17" t="s">
        <v>174</v>
      </c>
      <c r="F5" s="17" t="s">
        <v>150</v>
      </c>
      <c r="G5" s="329"/>
      <c r="H5" s="329"/>
      <c r="I5" s="329"/>
      <c r="J5" s="329"/>
      <c r="K5" s="329"/>
      <c r="L5" s="329"/>
      <c r="M5" s="334"/>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3.1" customHeight="1">
      <c r="A6" s="18" t="s">
        <v>171</v>
      </c>
      <c r="B6" s="18" t="s">
        <v>171</v>
      </c>
      <c r="C6" s="18">
        <v>1</v>
      </c>
      <c r="D6" s="18">
        <v>2</v>
      </c>
      <c r="E6" s="18">
        <v>3</v>
      </c>
      <c r="F6" s="18">
        <v>4</v>
      </c>
      <c r="G6" s="18">
        <v>5</v>
      </c>
      <c r="H6" s="18">
        <v>6</v>
      </c>
      <c r="I6" s="18">
        <v>7</v>
      </c>
      <c r="J6" s="18">
        <v>8</v>
      </c>
      <c r="K6" s="18">
        <v>9</v>
      </c>
      <c r="L6" s="18">
        <v>10</v>
      </c>
      <c r="M6" s="19">
        <v>11</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226" customFormat="1" ht="23.25" customHeight="1">
      <c r="A7" s="227"/>
      <c r="B7" s="228" t="s">
        <v>168</v>
      </c>
      <c r="C7" s="229">
        <f t="shared" ref="C7:M7" si="0">C8</f>
        <v>235.95</v>
      </c>
      <c r="D7" s="230">
        <f t="shared" si="0"/>
        <v>235.95</v>
      </c>
      <c r="E7" s="231">
        <f t="shared" si="0"/>
        <v>235.95</v>
      </c>
      <c r="F7" s="229">
        <f t="shared" si="0"/>
        <v>0</v>
      </c>
      <c r="G7" s="229">
        <f t="shared" si="0"/>
        <v>0</v>
      </c>
      <c r="H7" s="229">
        <f t="shared" si="0"/>
        <v>0</v>
      </c>
      <c r="I7" s="229">
        <f t="shared" si="0"/>
        <v>0</v>
      </c>
      <c r="J7" s="229">
        <f t="shared" si="0"/>
        <v>0</v>
      </c>
      <c r="K7" s="229">
        <f t="shared" si="0"/>
        <v>0</v>
      </c>
      <c r="L7" s="229">
        <f t="shared" si="0"/>
        <v>0</v>
      </c>
      <c r="M7" s="230">
        <f t="shared" si="0"/>
        <v>0</v>
      </c>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row>
    <row r="8" spans="1:255" ht="23.25" customHeight="1">
      <c r="A8" s="227" t="s">
        <v>6</v>
      </c>
      <c r="B8" s="228" t="s">
        <v>5</v>
      </c>
      <c r="C8" s="229">
        <v>235.95</v>
      </c>
      <c r="D8" s="230">
        <v>235.95</v>
      </c>
      <c r="E8" s="231">
        <v>235.95</v>
      </c>
      <c r="F8" s="229">
        <v>0</v>
      </c>
      <c r="G8" s="229">
        <v>0</v>
      </c>
      <c r="H8" s="229">
        <v>0</v>
      </c>
      <c r="I8" s="229">
        <v>0</v>
      </c>
      <c r="J8" s="229">
        <v>0</v>
      </c>
      <c r="K8" s="229">
        <v>0</v>
      </c>
      <c r="L8" s="229">
        <v>0</v>
      </c>
      <c r="M8" s="230">
        <v>0</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23.1" customHeight="1">
      <c r="A9" s="20"/>
      <c r="B9" s="20"/>
      <c r="C9" s="20"/>
      <c r="D9" s="20"/>
      <c r="E9" s="20"/>
      <c r="F9" s="20"/>
      <c r="G9" s="20"/>
      <c r="H9" s="20"/>
      <c r="I9" s="20"/>
      <c r="J9" s="20"/>
      <c r="K9" s="20"/>
      <c r="L9" s="20"/>
      <c r="M9" s="20"/>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23.1" customHeight="1">
      <c r="A10" s="20"/>
      <c r="B10" s="20"/>
      <c r="C10" s="21"/>
      <c r="D10" s="20"/>
      <c r="E10" s="20"/>
      <c r="F10" s="20"/>
      <c r="G10" s="20"/>
      <c r="H10" s="20"/>
      <c r="I10" s="20"/>
      <c r="J10" s="20"/>
      <c r="K10" s="20"/>
      <c r="L10" s="2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23.1" customHeight="1">
      <c r="B11" s="20"/>
      <c r="C11" s="20"/>
      <c r="D11" s="20"/>
      <c r="E11" s="20"/>
      <c r="F11" s="20"/>
      <c r="G11" s="20"/>
      <c r="H11" s="20"/>
      <c r="I11" s="20"/>
      <c r="J11" s="20"/>
      <c r="K11" s="20"/>
      <c r="L11" s="2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23.1" customHeight="1">
      <c r="B12" s="20"/>
      <c r="D12" s="20"/>
      <c r="G12" s="20"/>
      <c r="H12" s="20"/>
      <c r="I12" s="20"/>
      <c r="J12" s="20"/>
      <c r="K12" s="20"/>
      <c r="L12" s="2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23.1" customHeight="1">
      <c r="F13" s="20"/>
      <c r="I13" s="20"/>
      <c r="J13" s="2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23.1" customHeight="1">
      <c r="I14" s="2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23.1"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23.1" customHeight="1">
      <c r="F16" s="2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23.1" customHeight="1">
      <c r="A17"/>
      <c r="B17"/>
      <c r="C17"/>
      <c r="D17"/>
      <c r="E17"/>
      <c r="F17" s="20"/>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sheetData>
  <sheetProtection formatCells="0" formatColumns="0" formatRows="0"/>
  <mergeCells count="13">
    <mergeCell ref="B4:B5"/>
    <mergeCell ref="A2:M2"/>
    <mergeCell ref="A4:A5"/>
    <mergeCell ref="L4:L5"/>
    <mergeCell ref="K4:K5"/>
    <mergeCell ref="J4:J5"/>
    <mergeCell ref="I4:I5"/>
    <mergeCell ref="H4:H5"/>
    <mergeCell ref="G4:G5"/>
    <mergeCell ref="C4:C5"/>
    <mergeCell ref="D4:F4"/>
    <mergeCell ref="L3:M3"/>
    <mergeCell ref="M4:M5"/>
  </mergeCells>
  <phoneticPr fontId="1" type="noConversion"/>
  <printOptions horizontalCentered="1"/>
  <pageMargins left="0.55118109297564644" right="0.55118109297564644" top="0.59055118110236215" bottom="0.59055118110236215" header="0.35433069927485905" footer="0.51181100484893072"/>
  <pageSetup paperSize="9" scale="87"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IM16"/>
  <sheetViews>
    <sheetView showGridLines="0" showZeros="0" workbookViewId="0"/>
  </sheetViews>
  <sheetFormatPr defaultColWidth="6.875" defaultRowHeight="23.1" customHeight="1"/>
  <cols>
    <col min="1" max="3" width="3.375" style="22" customWidth="1"/>
    <col min="4" max="4" width="7.375" style="22" customWidth="1"/>
    <col min="5" max="5" width="21.75" style="22" customWidth="1"/>
    <col min="6" max="6" width="12.5" style="22" customWidth="1"/>
    <col min="7" max="7" width="11.625" style="22" customWidth="1"/>
    <col min="8" max="16" width="10.5" style="22" customWidth="1"/>
    <col min="17" max="247" width="6.75" style="22" customWidth="1"/>
    <col min="248" max="16384" width="6.875" style="24"/>
  </cols>
  <sheetData>
    <row r="1" spans="1:247" ht="23.1" customHeight="1">
      <c r="B1" s="23"/>
      <c r="C1" s="23"/>
      <c r="D1" s="23"/>
      <c r="E1" s="23"/>
      <c r="F1" s="23"/>
      <c r="G1" s="23"/>
      <c r="H1" s="23"/>
      <c r="I1" s="23"/>
      <c r="J1" s="23"/>
      <c r="K1" s="23"/>
      <c r="L1" s="23"/>
      <c r="P1" s="88" t="s">
        <v>471</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3.1" customHeight="1">
      <c r="A2" s="341" t="s">
        <v>229</v>
      </c>
      <c r="B2" s="341"/>
      <c r="C2" s="341"/>
      <c r="D2" s="341"/>
      <c r="E2" s="341"/>
      <c r="F2" s="341"/>
      <c r="G2" s="341"/>
      <c r="H2" s="341"/>
      <c r="I2" s="341"/>
      <c r="J2" s="341"/>
      <c r="K2" s="341"/>
      <c r="L2" s="341"/>
      <c r="M2" s="341"/>
      <c r="N2" s="341"/>
      <c r="O2" s="341"/>
      <c r="P2" s="341"/>
      <c r="Q2" s="25"/>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3.1" customHeight="1">
      <c r="A3" s="26"/>
      <c r="B3" s="26"/>
      <c r="C3" s="26"/>
      <c r="D3" s="27"/>
      <c r="E3" s="28"/>
      <c r="F3" s="27"/>
      <c r="G3" s="29"/>
      <c r="H3" s="29"/>
      <c r="I3" s="29"/>
      <c r="J3" s="27"/>
      <c r="K3" s="27"/>
      <c r="L3" s="27"/>
      <c r="O3" s="337" t="s">
        <v>165</v>
      </c>
      <c r="P3" s="337"/>
      <c r="Q3" s="2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4.75" customHeight="1">
      <c r="A4" s="344" t="s">
        <v>176</v>
      </c>
      <c r="B4" s="344"/>
      <c r="C4" s="344"/>
      <c r="D4" s="338" t="s">
        <v>166</v>
      </c>
      <c r="E4" s="347" t="s">
        <v>177</v>
      </c>
      <c r="F4" s="345" t="s">
        <v>178</v>
      </c>
      <c r="G4" s="346" t="s">
        <v>169</v>
      </c>
      <c r="H4" s="346"/>
      <c r="I4" s="346"/>
      <c r="J4" s="338" t="s">
        <v>172</v>
      </c>
      <c r="K4" s="338" t="s">
        <v>173</v>
      </c>
      <c r="L4" s="338" t="s">
        <v>151</v>
      </c>
      <c r="M4" s="338" t="s">
        <v>152</v>
      </c>
      <c r="N4" s="338" t="s">
        <v>153</v>
      </c>
      <c r="O4" s="339" t="s">
        <v>154</v>
      </c>
      <c r="P4" s="342" t="s">
        <v>160</v>
      </c>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39" customHeight="1">
      <c r="A5" s="30" t="s">
        <v>179</v>
      </c>
      <c r="B5" s="30" t="s">
        <v>180</v>
      </c>
      <c r="C5" s="30" t="s">
        <v>181</v>
      </c>
      <c r="D5" s="338"/>
      <c r="E5" s="347"/>
      <c r="F5" s="338"/>
      <c r="G5" s="30" t="s">
        <v>170</v>
      </c>
      <c r="H5" s="30" t="s">
        <v>174</v>
      </c>
      <c r="I5" s="30" t="s">
        <v>150</v>
      </c>
      <c r="J5" s="338"/>
      <c r="K5" s="338"/>
      <c r="L5" s="338"/>
      <c r="M5" s="338"/>
      <c r="N5" s="338"/>
      <c r="O5" s="340"/>
      <c r="P5" s="343"/>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3.1" customHeight="1">
      <c r="A6" s="31" t="s">
        <v>171</v>
      </c>
      <c r="B6" s="31" t="s">
        <v>171</v>
      </c>
      <c r="C6" s="31" t="s">
        <v>171</v>
      </c>
      <c r="D6" s="31" t="s">
        <v>171</v>
      </c>
      <c r="E6" s="31" t="s">
        <v>171</v>
      </c>
      <c r="F6" s="31">
        <v>1</v>
      </c>
      <c r="G6" s="31">
        <v>2</v>
      </c>
      <c r="H6" s="31">
        <v>3</v>
      </c>
      <c r="I6" s="31">
        <v>4</v>
      </c>
      <c r="J6" s="31">
        <v>5</v>
      </c>
      <c r="K6" s="31">
        <v>6</v>
      </c>
      <c r="L6" s="31">
        <v>7</v>
      </c>
      <c r="M6" s="31">
        <v>8</v>
      </c>
      <c r="N6" s="31">
        <v>9</v>
      </c>
      <c r="O6" s="32">
        <v>10</v>
      </c>
      <c r="P6" s="33">
        <v>11</v>
      </c>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s="232" customFormat="1" ht="24.75" customHeight="1">
      <c r="A7" s="233"/>
      <c r="B7" s="233"/>
      <c r="C7" s="233"/>
      <c r="D7" s="234"/>
      <c r="E7" s="235" t="s">
        <v>168</v>
      </c>
      <c r="F7" s="236">
        <f t="shared" ref="F7:P7" si="0">F8</f>
        <v>235.95</v>
      </c>
      <c r="G7" s="237">
        <f t="shared" si="0"/>
        <v>235.95</v>
      </c>
      <c r="H7" s="238">
        <f t="shared" si="0"/>
        <v>235.95</v>
      </c>
      <c r="I7" s="236">
        <f t="shared" si="0"/>
        <v>0</v>
      </c>
      <c r="J7" s="236">
        <f t="shared" si="0"/>
        <v>0</v>
      </c>
      <c r="K7" s="236">
        <f t="shared" si="0"/>
        <v>0</v>
      </c>
      <c r="L7" s="236">
        <f t="shared" si="0"/>
        <v>0</v>
      </c>
      <c r="M7" s="236">
        <f t="shared" si="0"/>
        <v>0</v>
      </c>
      <c r="N7" s="236">
        <f t="shared" si="0"/>
        <v>0</v>
      </c>
      <c r="O7" s="236">
        <f t="shared" si="0"/>
        <v>0</v>
      </c>
      <c r="P7" s="237">
        <f t="shared" si="0"/>
        <v>0</v>
      </c>
      <c r="Q7" s="34"/>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row>
    <row r="8" spans="1:247" ht="24.75" customHeight="1">
      <c r="A8" s="233"/>
      <c r="B8" s="233"/>
      <c r="C8" s="233"/>
      <c r="D8" s="234" t="s">
        <v>6</v>
      </c>
      <c r="E8" s="235" t="s">
        <v>5</v>
      </c>
      <c r="F8" s="236">
        <f t="shared" ref="F8:P8" si="1">SUM(F9:F13)</f>
        <v>235.95</v>
      </c>
      <c r="G8" s="237">
        <f t="shared" si="1"/>
        <v>235.95</v>
      </c>
      <c r="H8" s="238">
        <f t="shared" si="1"/>
        <v>235.95</v>
      </c>
      <c r="I8" s="236">
        <f t="shared" si="1"/>
        <v>0</v>
      </c>
      <c r="J8" s="236">
        <f t="shared" si="1"/>
        <v>0</v>
      </c>
      <c r="K8" s="236">
        <f t="shared" si="1"/>
        <v>0</v>
      </c>
      <c r="L8" s="236">
        <f t="shared" si="1"/>
        <v>0</v>
      </c>
      <c r="M8" s="236">
        <f t="shared" si="1"/>
        <v>0</v>
      </c>
      <c r="N8" s="236">
        <f t="shared" si="1"/>
        <v>0</v>
      </c>
      <c r="O8" s="236">
        <f t="shared" si="1"/>
        <v>0</v>
      </c>
      <c r="P8" s="237">
        <f t="shared" si="1"/>
        <v>0</v>
      </c>
      <c r="Q8" s="3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pans="1:247" ht="24.75" customHeight="1">
      <c r="A9" s="233" t="s">
        <v>438</v>
      </c>
      <c r="B9" s="233" t="s">
        <v>439</v>
      </c>
      <c r="C9" s="233" t="s">
        <v>436</v>
      </c>
      <c r="D9" s="234" t="s">
        <v>12</v>
      </c>
      <c r="E9" s="235" t="s">
        <v>440</v>
      </c>
      <c r="F9" s="236">
        <v>13.44</v>
      </c>
      <c r="G9" s="237">
        <v>13.44</v>
      </c>
      <c r="H9" s="238">
        <v>13.44</v>
      </c>
      <c r="I9" s="236">
        <v>0</v>
      </c>
      <c r="J9" s="236">
        <v>0</v>
      </c>
      <c r="K9" s="236">
        <v>0</v>
      </c>
      <c r="L9" s="236">
        <v>0</v>
      </c>
      <c r="M9" s="236">
        <v>0</v>
      </c>
      <c r="N9" s="236">
        <v>0</v>
      </c>
      <c r="O9" s="236">
        <v>0</v>
      </c>
      <c r="P9" s="237">
        <v>0</v>
      </c>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ht="24.75" customHeight="1">
      <c r="A10" s="233" t="s">
        <v>432</v>
      </c>
      <c r="B10" s="233" t="s">
        <v>431</v>
      </c>
      <c r="C10" s="233" t="s">
        <v>433</v>
      </c>
      <c r="D10" s="234" t="s">
        <v>12</v>
      </c>
      <c r="E10" s="235" t="s">
        <v>434</v>
      </c>
      <c r="F10" s="236">
        <v>4.4800000000000004</v>
      </c>
      <c r="G10" s="237">
        <v>4.4800000000000004</v>
      </c>
      <c r="H10" s="238">
        <v>4.4800000000000004</v>
      </c>
      <c r="I10" s="236">
        <v>0</v>
      </c>
      <c r="J10" s="236">
        <v>0</v>
      </c>
      <c r="K10" s="236">
        <v>0</v>
      </c>
      <c r="L10" s="236">
        <v>0</v>
      </c>
      <c r="M10" s="236">
        <v>0</v>
      </c>
      <c r="N10" s="236">
        <v>0</v>
      </c>
      <c r="O10" s="236">
        <v>0</v>
      </c>
      <c r="P10" s="237">
        <v>0</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ht="24.75" customHeight="1">
      <c r="A11" s="233" t="s">
        <v>430</v>
      </c>
      <c r="B11" s="233" t="s">
        <v>441</v>
      </c>
      <c r="C11" s="233" t="s">
        <v>441</v>
      </c>
      <c r="D11" s="234" t="s">
        <v>12</v>
      </c>
      <c r="E11" s="235" t="s">
        <v>442</v>
      </c>
      <c r="F11" s="236">
        <v>17.920000000000002</v>
      </c>
      <c r="G11" s="237">
        <v>17.920000000000002</v>
      </c>
      <c r="H11" s="238">
        <v>17.920000000000002</v>
      </c>
      <c r="I11" s="236">
        <v>0</v>
      </c>
      <c r="J11" s="236">
        <v>0</v>
      </c>
      <c r="K11" s="236">
        <v>0</v>
      </c>
      <c r="L11" s="236">
        <v>0</v>
      </c>
      <c r="M11" s="236">
        <v>0</v>
      </c>
      <c r="N11" s="236">
        <v>0</v>
      </c>
      <c r="O11" s="236">
        <v>0</v>
      </c>
      <c r="P11" s="237">
        <v>0</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ht="24.75" customHeight="1">
      <c r="A12" s="233" t="s">
        <v>432</v>
      </c>
      <c r="B12" s="233" t="s">
        <v>431</v>
      </c>
      <c r="C12" s="233" t="s">
        <v>436</v>
      </c>
      <c r="D12" s="234" t="s">
        <v>12</v>
      </c>
      <c r="E12" s="235" t="s">
        <v>437</v>
      </c>
      <c r="F12" s="236">
        <v>8.2899999999999991</v>
      </c>
      <c r="G12" s="237">
        <v>8.2899999999999991</v>
      </c>
      <c r="H12" s="238">
        <v>8.2899999999999991</v>
      </c>
      <c r="I12" s="236">
        <v>0</v>
      </c>
      <c r="J12" s="236">
        <v>0</v>
      </c>
      <c r="K12" s="236">
        <v>0</v>
      </c>
      <c r="L12" s="236">
        <v>0</v>
      </c>
      <c r="M12" s="236">
        <v>0</v>
      </c>
      <c r="N12" s="236">
        <v>0</v>
      </c>
      <c r="O12" s="236">
        <v>0</v>
      </c>
      <c r="P12" s="237">
        <v>0</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ht="24.75" customHeight="1">
      <c r="A13" s="233" t="s">
        <v>435</v>
      </c>
      <c r="B13" s="233" t="s">
        <v>433</v>
      </c>
      <c r="C13" s="233" t="s">
        <v>439</v>
      </c>
      <c r="D13" s="234" t="s">
        <v>12</v>
      </c>
      <c r="E13" s="235" t="s">
        <v>13</v>
      </c>
      <c r="F13" s="236">
        <v>191.82</v>
      </c>
      <c r="G13" s="237">
        <v>191.82</v>
      </c>
      <c r="H13" s="238">
        <v>191.82</v>
      </c>
      <c r="I13" s="236">
        <v>0</v>
      </c>
      <c r="J13" s="236">
        <v>0</v>
      </c>
      <c r="K13" s="236">
        <v>0</v>
      </c>
      <c r="L13" s="236">
        <v>0</v>
      </c>
      <c r="M13" s="236">
        <v>0</v>
      </c>
      <c r="N13" s="236">
        <v>0</v>
      </c>
      <c r="O13" s="236">
        <v>0</v>
      </c>
      <c r="P13" s="237">
        <v>0</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24.75" customHeight="1">
      <c r="D14" s="34"/>
      <c r="E14" s="34"/>
      <c r="M14" s="3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ht="24.75" customHeight="1">
      <c r="E15" s="34"/>
      <c r="L15" s="34"/>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ht="24.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sheetData>
  <sheetProtection formatCells="0" formatColumns="0" formatRows="0"/>
  <mergeCells count="14">
    <mergeCell ref="O3:P3"/>
    <mergeCell ref="K4:K5"/>
    <mergeCell ref="L4:L5"/>
    <mergeCell ref="O4:O5"/>
    <mergeCell ref="A2:P2"/>
    <mergeCell ref="P4:P5"/>
    <mergeCell ref="A4:C4"/>
    <mergeCell ref="D4:D5"/>
    <mergeCell ref="F4:F5"/>
    <mergeCell ref="N4:N5"/>
    <mergeCell ref="M4:M5"/>
    <mergeCell ref="G4:I4"/>
    <mergeCell ref="J4:J5"/>
    <mergeCell ref="E4:E5"/>
  </mergeCells>
  <phoneticPr fontId="1" type="noConversion"/>
  <printOptions horizontalCentered="1"/>
  <pageMargins left="0.47244096365500621" right="0.47244096365500621" top="0.78740157480314954" bottom="0.59055118110236215" header="0.35433069927485905" footer="0.51181100484893072"/>
  <pageSetup paperSize="9" scale="7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U16"/>
  <sheetViews>
    <sheetView showGridLines="0" showZeros="0" workbookViewId="0"/>
  </sheetViews>
  <sheetFormatPr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spans="1:21" ht="14.25" customHeight="1">
      <c r="A1" s="196"/>
      <c r="B1" s="196"/>
      <c r="C1" s="196"/>
      <c r="D1" s="196"/>
      <c r="E1" s="196"/>
      <c r="F1" s="196"/>
      <c r="G1" s="196"/>
      <c r="H1" s="196"/>
      <c r="I1" s="196"/>
      <c r="J1" s="196"/>
      <c r="K1" s="196"/>
      <c r="L1" s="196"/>
      <c r="M1" s="196"/>
      <c r="N1" s="196"/>
      <c r="O1" s="196"/>
      <c r="P1" s="196"/>
      <c r="Q1" s="196"/>
      <c r="R1" s="196"/>
      <c r="S1" s="196"/>
      <c r="T1" s="196"/>
      <c r="U1" s="91" t="s">
        <v>262</v>
      </c>
    </row>
    <row r="2" spans="1:21" ht="24.75" customHeight="1">
      <c r="A2" s="352" t="s">
        <v>324</v>
      </c>
      <c r="B2" s="352"/>
      <c r="C2" s="352"/>
      <c r="D2" s="352"/>
      <c r="E2" s="352"/>
      <c r="F2" s="352"/>
      <c r="G2" s="352"/>
      <c r="H2" s="352"/>
      <c r="I2" s="352"/>
      <c r="J2" s="352"/>
      <c r="K2" s="352"/>
      <c r="L2" s="352"/>
      <c r="M2" s="352"/>
      <c r="N2" s="352"/>
      <c r="O2" s="352"/>
      <c r="P2" s="352"/>
      <c r="Q2" s="352"/>
      <c r="R2" s="352"/>
      <c r="S2" s="352"/>
      <c r="T2" s="352"/>
      <c r="U2" s="352"/>
    </row>
    <row r="3" spans="1:21" ht="19.5" customHeight="1">
      <c r="A3" s="196"/>
      <c r="B3" s="196"/>
      <c r="C3" s="196"/>
      <c r="D3" s="196"/>
      <c r="E3" s="196"/>
      <c r="F3" s="196"/>
      <c r="G3" s="196"/>
      <c r="H3" s="196"/>
      <c r="I3" s="196"/>
      <c r="J3" s="196"/>
      <c r="K3" s="196"/>
      <c r="L3" s="196"/>
      <c r="M3" s="196"/>
      <c r="N3" s="196"/>
      <c r="O3" s="196"/>
      <c r="P3" s="196"/>
      <c r="Q3" s="196"/>
      <c r="R3" s="196"/>
      <c r="S3" s="196"/>
      <c r="T3" s="348" t="s">
        <v>301</v>
      </c>
      <c r="U3" s="348"/>
    </row>
    <row r="4" spans="1:21" ht="27.75" customHeight="1">
      <c r="A4" s="354" t="s">
        <v>344</v>
      </c>
      <c r="B4" s="355"/>
      <c r="C4" s="356"/>
      <c r="D4" s="350" t="s">
        <v>345</v>
      </c>
      <c r="E4" s="350" t="s">
        <v>194</v>
      </c>
      <c r="F4" s="350" t="s">
        <v>346</v>
      </c>
      <c r="G4" s="349" t="s">
        <v>347</v>
      </c>
      <c r="H4" s="349" t="s">
        <v>314</v>
      </c>
      <c r="I4" s="349" t="s">
        <v>348</v>
      </c>
      <c r="J4" s="349" t="s">
        <v>349</v>
      </c>
      <c r="K4" s="349" t="s">
        <v>315</v>
      </c>
      <c r="L4" s="349" t="s">
        <v>316</v>
      </c>
      <c r="M4" s="349" t="s">
        <v>317</v>
      </c>
      <c r="N4" s="349" t="s">
        <v>318</v>
      </c>
      <c r="O4" s="349" t="s">
        <v>191</v>
      </c>
      <c r="P4" s="349" t="s">
        <v>319</v>
      </c>
      <c r="Q4" s="349" t="s">
        <v>320</v>
      </c>
      <c r="R4" s="349" t="s">
        <v>321</v>
      </c>
      <c r="S4" s="349" t="s">
        <v>322</v>
      </c>
      <c r="T4" s="349" t="s">
        <v>323</v>
      </c>
      <c r="U4" s="350" t="s">
        <v>193</v>
      </c>
    </row>
    <row r="5" spans="1:21" ht="13.5" customHeight="1">
      <c r="A5" s="350" t="s">
        <v>350</v>
      </c>
      <c r="B5" s="350" t="s">
        <v>351</v>
      </c>
      <c r="C5" s="350" t="s">
        <v>352</v>
      </c>
      <c r="D5" s="353"/>
      <c r="E5" s="353"/>
      <c r="F5" s="353"/>
      <c r="G5" s="349"/>
      <c r="H5" s="349"/>
      <c r="I5" s="349"/>
      <c r="J5" s="349"/>
      <c r="K5" s="349"/>
      <c r="L5" s="349"/>
      <c r="M5" s="349"/>
      <c r="N5" s="349"/>
      <c r="O5" s="349"/>
      <c r="P5" s="349"/>
      <c r="Q5" s="349"/>
      <c r="R5" s="349"/>
      <c r="S5" s="349"/>
      <c r="T5" s="349"/>
      <c r="U5" s="353"/>
    </row>
    <row r="6" spans="1:21" ht="18" customHeight="1">
      <c r="A6" s="351"/>
      <c r="B6" s="351"/>
      <c r="C6" s="351"/>
      <c r="D6" s="351"/>
      <c r="E6" s="351"/>
      <c r="F6" s="351"/>
      <c r="G6" s="349"/>
      <c r="H6" s="349"/>
      <c r="I6" s="349"/>
      <c r="J6" s="349"/>
      <c r="K6" s="349"/>
      <c r="L6" s="349"/>
      <c r="M6" s="349"/>
      <c r="N6" s="349"/>
      <c r="O6" s="349"/>
      <c r="P6" s="349"/>
      <c r="Q6" s="349"/>
      <c r="R6" s="349"/>
      <c r="S6" s="349"/>
      <c r="T6" s="349"/>
      <c r="U6" s="351"/>
    </row>
    <row r="7" spans="1:21" s="218" customFormat="1" ht="29.25" customHeight="1">
      <c r="A7" s="239"/>
      <c r="B7" s="239"/>
      <c r="C7" s="239"/>
      <c r="D7" s="239"/>
      <c r="E7" s="217" t="s">
        <v>168</v>
      </c>
      <c r="F7" s="240">
        <f t="shared" ref="F7:U7" si="0">F8</f>
        <v>235.95</v>
      </c>
      <c r="G7" s="241">
        <f t="shared" si="0"/>
        <v>156.10999999999999</v>
      </c>
      <c r="H7" s="241">
        <f t="shared" si="0"/>
        <v>79.84</v>
      </c>
      <c r="I7" s="241">
        <f t="shared" si="0"/>
        <v>0</v>
      </c>
      <c r="J7" s="241">
        <f t="shared" si="0"/>
        <v>0</v>
      </c>
      <c r="K7" s="241">
        <f t="shared" si="0"/>
        <v>0</v>
      </c>
      <c r="L7" s="241">
        <f t="shared" si="0"/>
        <v>0</v>
      </c>
      <c r="M7" s="241">
        <f t="shared" si="0"/>
        <v>0</v>
      </c>
      <c r="N7" s="241">
        <f t="shared" si="0"/>
        <v>0</v>
      </c>
      <c r="O7" s="241">
        <f t="shared" si="0"/>
        <v>0</v>
      </c>
      <c r="P7" s="241">
        <f t="shared" si="0"/>
        <v>0</v>
      </c>
      <c r="Q7" s="241">
        <f t="shared" si="0"/>
        <v>0</v>
      </c>
      <c r="R7" s="241">
        <f t="shared" si="0"/>
        <v>0</v>
      </c>
      <c r="S7" s="241">
        <f t="shared" si="0"/>
        <v>0</v>
      </c>
      <c r="T7" s="241">
        <f t="shared" si="0"/>
        <v>0</v>
      </c>
      <c r="U7" s="241">
        <f t="shared" si="0"/>
        <v>0</v>
      </c>
    </row>
    <row r="8" spans="1:21" ht="29.25" customHeight="1">
      <c r="A8" s="239"/>
      <c r="B8" s="239"/>
      <c r="C8" s="239"/>
      <c r="D8" s="239" t="s">
        <v>6</v>
      </c>
      <c r="E8" s="217" t="s">
        <v>5</v>
      </c>
      <c r="F8" s="240">
        <f t="shared" ref="F8:U8" si="1">SUM(F9:F13)</f>
        <v>235.95</v>
      </c>
      <c r="G8" s="241">
        <f t="shared" si="1"/>
        <v>156.10999999999999</v>
      </c>
      <c r="H8" s="241">
        <f t="shared" si="1"/>
        <v>79.84</v>
      </c>
      <c r="I8" s="241">
        <f t="shared" si="1"/>
        <v>0</v>
      </c>
      <c r="J8" s="241">
        <f t="shared" si="1"/>
        <v>0</v>
      </c>
      <c r="K8" s="241">
        <f t="shared" si="1"/>
        <v>0</v>
      </c>
      <c r="L8" s="241">
        <f t="shared" si="1"/>
        <v>0</v>
      </c>
      <c r="M8" s="241">
        <f t="shared" si="1"/>
        <v>0</v>
      </c>
      <c r="N8" s="241">
        <f t="shared" si="1"/>
        <v>0</v>
      </c>
      <c r="O8" s="241">
        <f t="shared" si="1"/>
        <v>0</v>
      </c>
      <c r="P8" s="241">
        <f t="shared" si="1"/>
        <v>0</v>
      </c>
      <c r="Q8" s="241">
        <f t="shared" si="1"/>
        <v>0</v>
      </c>
      <c r="R8" s="241">
        <f t="shared" si="1"/>
        <v>0</v>
      </c>
      <c r="S8" s="241">
        <f t="shared" si="1"/>
        <v>0</v>
      </c>
      <c r="T8" s="241">
        <f t="shared" si="1"/>
        <v>0</v>
      </c>
      <c r="U8" s="241">
        <f t="shared" si="1"/>
        <v>0</v>
      </c>
    </row>
    <row r="9" spans="1:21" ht="29.25" customHeight="1">
      <c r="A9" s="239" t="s">
        <v>435</v>
      </c>
      <c r="B9" s="239" t="s">
        <v>433</v>
      </c>
      <c r="C9" s="239" t="s">
        <v>439</v>
      </c>
      <c r="D9" s="239" t="s">
        <v>12</v>
      </c>
      <c r="E9" s="217" t="s">
        <v>13</v>
      </c>
      <c r="F9" s="240">
        <v>191.82</v>
      </c>
      <c r="G9" s="241">
        <v>111.98</v>
      </c>
      <c r="H9" s="241">
        <v>79.84</v>
      </c>
      <c r="I9" s="241">
        <v>0</v>
      </c>
      <c r="J9" s="241">
        <v>0</v>
      </c>
      <c r="K9" s="241">
        <v>0</v>
      </c>
      <c r="L9" s="241">
        <v>0</v>
      </c>
      <c r="M9" s="241">
        <v>0</v>
      </c>
      <c r="N9" s="241">
        <v>0</v>
      </c>
      <c r="O9" s="241">
        <v>0</v>
      </c>
      <c r="P9" s="241">
        <v>0</v>
      </c>
      <c r="Q9" s="241">
        <v>0</v>
      </c>
      <c r="R9" s="241">
        <v>0</v>
      </c>
      <c r="S9" s="241">
        <v>0</v>
      </c>
      <c r="T9" s="241">
        <v>0</v>
      </c>
      <c r="U9" s="241">
        <v>0</v>
      </c>
    </row>
    <row r="10" spans="1:21" ht="29.25" customHeight="1">
      <c r="A10" s="239" t="s">
        <v>430</v>
      </c>
      <c r="B10" s="239" t="s">
        <v>441</v>
      </c>
      <c r="C10" s="239" t="s">
        <v>441</v>
      </c>
      <c r="D10" s="239" t="s">
        <v>12</v>
      </c>
      <c r="E10" s="217" t="s">
        <v>442</v>
      </c>
      <c r="F10" s="240">
        <v>17.920000000000002</v>
      </c>
      <c r="G10" s="241">
        <v>17.920000000000002</v>
      </c>
      <c r="H10" s="241">
        <v>0</v>
      </c>
      <c r="I10" s="241">
        <v>0</v>
      </c>
      <c r="J10" s="241">
        <v>0</v>
      </c>
      <c r="K10" s="241">
        <v>0</v>
      </c>
      <c r="L10" s="241">
        <v>0</v>
      </c>
      <c r="M10" s="241">
        <v>0</v>
      </c>
      <c r="N10" s="241">
        <v>0</v>
      </c>
      <c r="O10" s="241">
        <v>0</v>
      </c>
      <c r="P10" s="241">
        <v>0</v>
      </c>
      <c r="Q10" s="241">
        <v>0</v>
      </c>
      <c r="R10" s="241">
        <v>0</v>
      </c>
      <c r="S10" s="241">
        <v>0</v>
      </c>
      <c r="T10" s="241">
        <v>0</v>
      </c>
      <c r="U10" s="241">
        <v>0</v>
      </c>
    </row>
    <row r="11" spans="1:21" ht="29.25" customHeight="1">
      <c r="A11" s="239" t="s">
        <v>432</v>
      </c>
      <c r="B11" s="239" t="s">
        <v>431</v>
      </c>
      <c r="C11" s="239" t="s">
        <v>436</v>
      </c>
      <c r="D11" s="239" t="s">
        <v>12</v>
      </c>
      <c r="E11" s="217" t="s">
        <v>437</v>
      </c>
      <c r="F11" s="240">
        <v>8.2899999999999991</v>
      </c>
      <c r="G11" s="241">
        <v>8.2899999999999991</v>
      </c>
      <c r="H11" s="241">
        <v>0</v>
      </c>
      <c r="I11" s="241">
        <v>0</v>
      </c>
      <c r="J11" s="241">
        <v>0</v>
      </c>
      <c r="K11" s="241">
        <v>0</v>
      </c>
      <c r="L11" s="241">
        <v>0</v>
      </c>
      <c r="M11" s="241">
        <v>0</v>
      </c>
      <c r="N11" s="241">
        <v>0</v>
      </c>
      <c r="O11" s="241">
        <v>0</v>
      </c>
      <c r="P11" s="241">
        <v>0</v>
      </c>
      <c r="Q11" s="241">
        <v>0</v>
      </c>
      <c r="R11" s="241">
        <v>0</v>
      </c>
      <c r="S11" s="241">
        <v>0</v>
      </c>
      <c r="T11" s="241">
        <v>0</v>
      </c>
      <c r="U11" s="241">
        <v>0</v>
      </c>
    </row>
    <row r="12" spans="1:21" ht="29.25" customHeight="1">
      <c r="A12" s="239" t="s">
        <v>432</v>
      </c>
      <c r="B12" s="239" t="s">
        <v>431</v>
      </c>
      <c r="C12" s="239" t="s">
        <v>433</v>
      </c>
      <c r="D12" s="239" t="s">
        <v>12</v>
      </c>
      <c r="E12" s="217" t="s">
        <v>434</v>
      </c>
      <c r="F12" s="240">
        <v>4.4800000000000004</v>
      </c>
      <c r="G12" s="241">
        <v>4.4800000000000004</v>
      </c>
      <c r="H12" s="241">
        <v>0</v>
      </c>
      <c r="I12" s="241">
        <v>0</v>
      </c>
      <c r="J12" s="241">
        <v>0</v>
      </c>
      <c r="K12" s="241">
        <v>0</v>
      </c>
      <c r="L12" s="241">
        <v>0</v>
      </c>
      <c r="M12" s="241">
        <v>0</v>
      </c>
      <c r="N12" s="241">
        <v>0</v>
      </c>
      <c r="O12" s="241">
        <v>0</v>
      </c>
      <c r="P12" s="241">
        <v>0</v>
      </c>
      <c r="Q12" s="241">
        <v>0</v>
      </c>
      <c r="R12" s="241">
        <v>0</v>
      </c>
      <c r="S12" s="241">
        <v>0</v>
      </c>
      <c r="T12" s="241">
        <v>0</v>
      </c>
      <c r="U12" s="241">
        <v>0</v>
      </c>
    </row>
    <row r="13" spans="1:21" ht="29.25" customHeight="1">
      <c r="A13" s="239" t="s">
        <v>438</v>
      </c>
      <c r="B13" s="239" t="s">
        <v>439</v>
      </c>
      <c r="C13" s="239" t="s">
        <v>436</v>
      </c>
      <c r="D13" s="239" t="s">
        <v>12</v>
      </c>
      <c r="E13" s="217" t="s">
        <v>440</v>
      </c>
      <c r="F13" s="240">
        <v>13.44</v>
      </c>
      <c r="G13" s="241">
        <v>13.44</v>
      </c>
      <c r="H13" s="241">
        <v>0</v>
      </c>
      <c r="I13" s="241">
        <v>0</v>
      </c>
      <c r="J13" s="241">
        <v>0</v>
      </c>
      <c r="K13" s="241">
        <v>0</v>
      </c>
      <c r="L13" s="241">
        <v>0</v>
      </c>
      <c r="M13" s="241">
        <v>0</v>
      </c>
      <c r="N13" s="241">
        <v>0</v>
      </c>
      <c r="O13" s="241">
        <v>0</v>
      </c>
      <c r="P13" s="241">
        <v>0</v>
      </c>
      <c r="Q13" s="241">
        <v>0</v>
      </c>
      <c r="R13" s="241">
        <v>0</v>
      </c>
      <c r="S13" s="241">
        <v>0</v>
      </c>
      <c r="T13" s="241">
        <v>0</v>
      </c>
      <c r="U13" s="241">
        <v>0</v>
      </c>
    </row>
    <row r="14" spans="1:21" ht="29.25" customHeight="1"/>
    <row r="15" spans="1:21" ht="29.25" customHeight="1"/>
    <row r="16" spans="1:21" ht="29.25" customHeight="1"/>
  </sheetData>
  <sheetProtection formatCells="0" formatColumns="0" formatRows="0"/>
  <mergeCells count="24">
    <mergeCell ref="A2:U2"/>
    <mergeCell ref="S4:S6"/>
    <mergeCell ref="T4:T6"/>
    <mergeCell ref="U4:U6"/>
    <mergeCell ref="A4:C4"/>
    <mergeCell ref="E4:E6"/>
    <mergeCell ref="A5:A6"/>
    <mergeCell ref="F4:F6"/>
    <mergeCell ref="D4:D6"/>
    <mergeCell ref="B5:B6"/>
    <mergeCell ref="T3:U3"/>
    <mergeCell ref="P4:P6"/>
    <mergeCell ref="Q4:Q6"/>
    <mergeCell ref="R4:R6"/>
    <mergeCell ref="C5:C6"/>
    <mergeCell ref="O4:O6"/>
    <mergeCell ref="H4:H6"/>
    <mergeCell ref="I4:I6"/>
    <mergeCell ref="J4:J6"/>
    <mergeCell ref="K4:K6"/>
    <mergeCell ref="L4:L6"/>
    <mergeCell ref="M4:M6"/>
    <mergeCell ref="G4:G6"/>
    <mergeCell ref="N4:N6"/>
  </mergeCells>
  <phoneticPr fontId="1" type="noConversion"/>
  <pageMargins left="0.75" right="0.75" top="1" bottom="1" header="0.5" footer="0.5"/>
  <pageSetup paperSize="9" scale="7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V18"/>
  <sheetViews>
    <sheetView showGridLines="0" showZeros="0" workbookViewId="0"/>
  </sheetViews>
  <sheetFormatPr defaultColWidth="6.875" defaultRowHeight="18.95" customHeight="1"/>
  <cols>
    <col min="1" max="3" width="3.5" style="110" customWidth="1"/>
    <col min="4" max="4" width="7.125" style="110" customWidth="1"/>
    <col min="5" max="5" width="25.625" style="112" customWidth="1"/>
    <col min="6" max="6" width="9.75" style="92" customWidth="1"/>
    <col min="7" max="10" width="8.5" style="92" customWidth="1"/>
    <col min="11" max="12" width="8.625" style="92" customWidth="1"/>
    <col min="13" max="17" width="8" style="92" customWidth="1"/>
    <col min="18" max="18" width="8" style="93" customWidth="1"/>
    <col min="19" max="21" width="8" style="111" customWidth="1"/>
    <col min="22" max="16384" width="6.875" style="93"/>
  </cols>
  <sheetData>
    <row r="1" spans="1:21" ht="24.75" customHeight="1">
      <c r="A1" s="91"/>
      <c r="B1" s="91"/>
      <c r="C1" s="91"/>
      <c r="D1" s="91"/>
      <c r="E1" s="91"/>
      <c r="F1" s="91"/>
      <c r="G1" s="91"/>
      <c r="H1" s="91"/>
      <c r="I1" s="91"/>
      <c r="J1" s="91"/>
      <c r="K1" s="91"/>
      <c r="L1" s="91"/>
      <c r="M1" s="91"/>
      <c r="N1" s="91"/>
      <c r="O1" s="91"/>
      <c r="S1" s="94"/>
      <c r="T1" s="94"/>
      <c r="U1" s="208" t="s">
        <v>263</v>
      </c>
    </row>
    <row r="2" spans="1:21" ht="24.75" customHeight="1">
      <c r="A2" s="368" t="s">
        <v>417</v>
      </c>
      <c r="B2" s="368"/>
      <c r="C2" s="368"/>
      <c r="D2" s="368"/>
      <c r="E2" s="368"/>
      <c r="F2" s="368"/>
      <c r="G2" s="368"/>
      <c r="H2" s="368"/>
      <c r="I2" s="368"/>
      <c r="J2" s="368"/>
      <c r="K2" s="368"/>
      <c r="L2" s="368"/>
      <c r="M2" s="368"/>
      <c r="N2" s="368"/>
      <c r="O2" s="368"/>
      <c r="P2" s="368"/>
      <c r="Q2" s="368"/>
      <c r="R2" s="368"/>
      <c r="S2" s="368"/>
      <c r="T2" s="368"/>
      <c r="U2" s="368"/>
    </row>
    <row r="3" spans="1:21" s="99" customFormat="1" ht="24.75" customHeight="1">
      <c r="A3" s="95"/>
      <c r="B3" s="96"/>
      <c r="C3" s="97"/>
      <c r="D3" s="91"/>
      <c r="E3" s="91"/>
      <c r="F3" s="91"/>
      <c r="G3" s="91"/>
      <c r="H3" s="91"/>
      <c r="I3" s="91"/>
      <c r="J3" s="91"/>
      <c r="K3" s="91"/>
      <c r="L3" s="91"/>
      <c r="M3" s="91"/>
      <c r="N3" s="91"/>
      <c r="O3" s="91"/>
      <c r="P3" s="98"/>
      <c r="Q3" s="98"/>
      <c r="S3" s="100"/>
      <c r="T3" s="367" t="s">
        <v>301</v>
      </c>
      <c r="U3" s="367"/>
    </row>
    <row r="4" spans="1:21" s="99" customFormat="1" ht="21.75" customHeight="1">
      <c r="A4" s="101" t="s">
        <v>182</v>
      </c>
      <c r="B4" s="101"/>
      <c r="C4" s="102"/>
      <c r="D4" s="363" t="s">
        <v>166</v>
      </c>
      <c r="E4" s="359" t="s">
        <v>177</v>
      </c>
      <c r="F4" s="361" t="s">
        <v>183</v>
      </c>
      <c r="G4" s="103" t="s">
        <v>184</v>
      </c>
      <c r="H4" s="101"/>
      <c r="I4" s="101"/>
      <c r="J4" s="102"/>
      <c r="K4" s="369" t="s">
        <v>185</v>
      </c>
      <c r="L4" s="369"/>
      <c r="M4" s="369"/>
      <c r="N4" s="369"/>
      <c r="O4" s="369"/>
      <c r="P4" s="369"/>
      <c r="Q4" s="369"/>
      <c r="R4" s="369"/>
      <c r="S4" s="364" t="s">
        <v>186</v>
      </c>
      <c r="T4" s="357" t="s">
        <v>187</v>
      </c>
      <c r="U4" s="357" t="s">
        <v>188</v>
      </c>
    </row>
    <row r="5" spans="1:21" s="99" customFormat="1" ht="21.75" customHeight="1">
      <c r="A5" s="372" t="s">
        <v>179</v>
      </c>
      <c r="B5" s="363" t="s">
        <v>180</v>
      </c>
      <c r="C5" s="363" t="s">
        <v>181</v>
      </c>
      <c r="D5" s="363"/>
      <c r="E5" s="359"/>
      <c r="F5" s="361"/>
      <c r="G5" s="363" t="s">
        <v>168</v>
      </c>
      <c r="H5" s="363" t="s">
        <v>189</v>
      </c>
      <c r="I5" s="363" t="s">
        <v>190</v>
      </c>
      <c r="J5" s="361" t="s">
        <v>191</v>
      </c>
      <c r="K5" s="362" t="s">
        <v>168</v>
      </c>
      <c r="L5" s="370" t="s">
        <v>192</v>
      </c>
      <c r="M5" s="370" t="s">
        <v>241</v>
      </c>
      <c r="N5" s="362" t="s">
        <v>242</v>
      </c>
      <c r="O5" s="366" t="s">
        <v>243</v>
      </c>
      <c r="P5" s="366" t="s">
        <v>244</v>
      </c>
      <c r="Q5" s="366" t="s">
        <v>245</v>
      </c>
      <c r="R5" s="366" t="s">
        <v>193</v>
      </c>
      <c r="S5" s="365"/>
      <c r="T5" s="358"/>
      <c r="U5" s="358"/>
    </row>
    <row r="6" spans="1:21" ht="29.25" customHeight="1">
      <c r="A6" s="372"/>
      <c r="B6" s="363"/>
      <c r="C6" s="363"/>
      <c r="D6" s="363"/>
      <c r="E6" s="360"/>
      <c r="F6" s="104" t="s">
        <v>178</v>
      </c>
      <c r="G6" s="363"/>
      <c r="H6" s="363"/>
      <c r="I6" s="363"/>
      <c r="J6" s="361"/>
      <c r="K6" s="361"/>
      <c r="L6" s="371"/>
      <c r="M6" s="371"/>
      <c r="N6" s="361"/>
      <c r="O6" s="362"/>
      <c r="P6" s="362"/>
      <c r="Q6" s="362"/>
      <c r="R6" s="362"/>
      <c r="S6" s="358"/>
      <c r="T6" s="358"/>
      <c r="U6" s="358"/>
    </row>
    <row r="7" spans="1:21" ht="24.75" customHeight="1">
      <c r="A7" s="105" t="s">
        <v>171</v>
      </c>
      <c r="B7" s="105" t="s">
        <v>171</v>
      </c>
      <c r="C7" s="105" t="s">
        <v>171</v>
      </c>
      <c r="D7" s="105" t="s">
        <v>171</v>
      </c>
      <c r="E7" s="105" t="s">
        <v>171</v>
      </c>
      <c r="F7" s="106">
        <v>1</v>
      </c>
      <c r="G7" s="105">
        <v>2</v>
      </c>
      <c r="H7" s="105">
        <v>3</v>
      </c>
      <c r="I7" s="105">
        <v>4</v>
      </c>
      <c r="J7" s="105">
        <v>5</v>
      </c>
      <c r="K7" s="105">
        <v>6</v>
      </c>
      <c r="L7" s="105">
        <v>7</v>
      </c>
      <c r="M7" s="105">
        <v>8</v>
      </c>
      <c r="N7" s="105">
        <v>9</v>
      </c>
      <c r="O7" s="105">
        <v>10</v>
      </c>
      <c r="P7" s="105">
        <v>11</v>
      </c>
      <c r="Q7" s="105">
        <v>12</v>
      </c>
      <c r="R7" s="105">
        <v>13</v>
      </c>
      <c r="S7" s="106">
        <v>14</v>
      </c>
      <c r="T7" s="106">
        <v>15</v>
      </c>
      <c r="U7" s="106">
        <v>16</v>
      </c>
    </row>
    <row r="8" spans="1:21" s="107" customFormat="1" ht="24.75" customHeight="1">
      <c r="A8" s="242"/>
      <c r="B8" s="242"/>
      <c r="C8" s="242"/>
      <c r="D8" s="243"/>
      <c r="E8" s="244" t="s">
        <v>168</v>
      </c>
      <c r="F8" s="245">
        <f t="shared" ref="F8:U8" si="0">F9</f>
        <v>235.95</v>
      </c>
      <c r="G8" s="246">
        <f t="shared" si="0"/>
        <v>192.75</v>
      </c>
      <c r="H8" s="247">
        <f t="shared" si="0"/>
        <v>156.10999999999999</v>
      </c>
      <c r="I8" s="247">
        <f t="shared" si="0"/>
        <v>36.64</v>
      </c>
      <c r="J8" s="247">
        <f t="shared" si="0"/>
        <v>0</v>
      </c>
      <c r="K8" s="247">
        <f t="shared" si="0"/>
        <v>43.2</v>
      </c>
      <c r="L8" s="247">
        <f t="shared" si="0"/>
        <v>43.2</v>
      </c>
      <c r="M8" s="245">
        <f t="shared" si="0"/>
        <v>0</v>
      </c>
      <c r="N8" s="247">
        <f t="shared" si="0"/>
        <v>0</v>
      </c>
      <c r="O8" s="247">
        <f t="shared" si="0"/>
        <v>0</v>
      </c>
      <c r="P8" s="247">
        <f t="shared" si="0"/>
        <v>0</v>
      </c>
      <c r="Q8" s="247">
        <f t="shared" si="0"/>
        <v>0</v>
      </c>
      <c r="R8" s="248">
        <f t="shared" si="0"/>
        <v>0</v>
      </c>
      <c r="S8" s="249">
        <f t="shared" si="0"/>
        <v>0</v>
      </c>
      <c r="T8" s="250">
        <f t="shared" si="0"/>
        <v>0</v>
      </c>
      <c r="U8" s="248">
        <f t="shared" si="0"/>
        <v>0</v>
      </c>
    </row>
    <row r="9" spans="1:21" ht="24.75" customHeight="1">
      <c r="A9" s="242"/>
      <c r="B9" s="242"/>
      <c r="C9" s="242"/>
      <c r="D9" s="243" t="s">
        <v>6</v>
      </c>
      <c r="E9" s="244" t="s">
        <v>5</v>
      </c>
      <c r="F9" s="245">
        <f t="shared" ref="F9:U9" si="1">SUM(F10:F14)</f>
        <v>235.95</v>
      </c>
      <c r="G9" s="246">
        <f t="shared" si="1"/>
        <v>192.75</v>
      </c>
      <c r="H9" s="247">
        <f t="shared" si="1"/>
        <v>156.10999999999999</v>
      </c>
      <c r="I9" s="247">
        <f t="shared" si="1"/>
        <v>36.64</v>
      </c>
      <c r="J9" s="247">
        <f t="shared" si="1"/>
        <v>0</v>
      </c>
      <c r="K9" s="247">
        <f t="shared" si="1"/>
        <v>43.2</v>
      </c>
      <c r="L9" s="247">
        <f t="shared" si="1"/>
        <v>43.2</v>
      </c>
      <c r="M9" s="245">
        <f t="shared" si="1"/>
        <v>0</v>
      </c>
      <c r="N9" s="247">
        <f t="shared" si="1"/>
        <v>0</v>
      </c>
      <c r="O9" s="247">
        <f t="shared" si="1"/>
        <v>0</v>
      </c>
      <c r="P9" s="247">
        <f t="shared" si="1"/>
        <v>0</v>
      </c>
      <c r="Q9" s="247">
        <f t="shared" si="1"/>
        <v>0</v>
      </c>
      <c r="R9" s="248">
        <f t="shared" si="1"/>
        <v>0</v>
      </c>
      <c r="S9" s="249">
        <f t="shared" si="1"/>
        <v>0</v>
      </c>
      <c r="T9" s="250">
        <f t="shared" si="1"/>
        <v>0</v>
      </c>
      <c r="U9" s="248">
        <f t="shared" si="1"/>
        <v>0</v>
      </c>
    </row>
    <row r="10" spans="1:21" ht="24.75" customHeight="1">
      <c r="A10" s="242" t="s">
        <v>435</v>
      </c>
      <c r="B10" s="242" t="s">
        <v>433</v>
      </c>
      <c r="C10" s="242" t="s">
        <v>439</v>
      </c>
      <c r="D10" s="243" t="s">
        <v>12</v>
      </c>
      <c r="E10" s="244" t="s">
        <v>13</v>
      </c>
      <c r="F10" s="245">
        <v>191.82</v>
      </c>
      <c r="G10" s="246">
        <v>148.62</v>
      </c>
      <c r="H10" s="247">
        <v>111.98</v>
      </c>
      <c r="I10" s="247">
        <v>36.64</v>
      </c>
      <c r="J10" s="247">
        <v>0</v>
      </c>
      <c r="K10" s="247">
        <v>43.2</v>
      </c>
      <c r="L10" s="247">
        <v>43.2</v>
      </c>
      <c r="M10" s="245">
        <v>0</v>
      </c>
      <c r="N10" s="247">
        <v>0</v>
      </c>
      <c r="O10" s="247">
        <v>0</v>
      </c>
      <c r="P10" s="247">
        <v>0</v>
      </c>
      <c r="Q10" s="247">
        <v>0</v>
      </c>
      <c r="R10" s="248">
        <v>0</v>
      </c>
      <c r="S10" s="249">
        <v>0</v>
      </c>
      <c r="T10" s="250">
        <v>0</v>
      </c>
      <c r="U10" s="248">
        <v>0</v>
      </c>
    </row>
    <row r="11" spans="1:21" ht="24.75" customHeight="1">
      <c r="A11" s="242" t="s">
        <v>430</v>
      </c>
      <c r="B11" s="242" t="s">
        <v>441</v>
      </c>
      <c r="C11" s="242" t="s">
        <v>441</v>
      </c>
      <c r="D11" s="243" t="s">
        <v>12</v>
      </c>
      <c r="E11" s="244" t="s">
        <v>442</v>
      </c>
      <c r="F11" s="245">
        <v>17.920000000000002</v>
      </c>
      <c r="G11" s="246">
        <v>17.920000000000002</v>
      </c>
      <c r="H11" s="247">
        <v>17.920000000000002</v>
      </c>
      <c r="I11" s="247">
        <v>0</v>
      </c>
      <c r="J11" s="247">
        <v>0</v>
      </c>
      <c r="K11" s="247">
        <v>0</v>
      </c>
      <c r="L11" s="247">
        <v>0</v>
      </c>
      <c r="M11" s="245">
        <v>0</v>
      </c>
      <c r="N11" s="247">
        <v>0</v>
      </c>
      <c r="O11" s="247">
        <v>0</v>
      </c>
      <c r="P11" s="247">
        <v>0</v>
      </c>
      <c r="Q11" s="247">
        <v>0</v>
      </c>
      <c r="R11" s="248">
        <v>0</v>
      </c>
      <c r="S11" s="249">
        <v>0</v>
      </c>
      <c r="T11" s="250">
        <v>0</v>
      </c>
      <c r="U11" s="248">
        <v>0</v>
      </c>
    </row>
    <row r="12" spans="1:21" ht="24.75" customHeight="1">
      <c r="A12" s="242" t="s">
        <v>432</v>
      </c>
      <c r="B12" s="242" t="s">
        <v>431</v>
      </c>
      <c r="C12" s="242" t="s">
        <v>436</v>
      </c>
      <c r="D12" s="243" t="s">
        <v>12</v>
      </c>
      <c r="E12" s="244" t="s">
        <v>437</v>
      </c>
      <c r="F12" s="245">
        <v>8.2899999999999991</v>
      </c>
      <c r="G12" s="246">
        <v>8.2899999999999991</v>
      </c>
      <c r="H12" s="247">
        <v>8.2899999999999991</v>
      </c>
      <c r="I12" s="247">
        <v>0</v>
      </c>
      <c r="J12" s="247">
        <v>0</v>
      </c>
      <c r="K12" s="247">
        <v>0</v>
      </c>
      <c r="L12" s="247">
        <v>0</v>
      </c>
      <c r="M12" s="245">
        <v>0</v>
      </c>
      <c r="N12" s="247">
        <v>0</v>
      </c>
      <c r="O12" s="247">
        <v>0</v>
      </c>
      <c r="P12" s="247">
        <v>0</v>
      </c>
      <c r="Q12" s="247">
        <v>0</v>
      </c>
      <c r="R12" s="248">
        <v>0</v>
      </c>
      <c r="S12" s="249">
        <v>0</v>
      </c>
      <c r="T12" s="250">
        <v>0</v>
      </c>
      <c r="U12" s="248">
        <v>0</v>
      </c>
    </row>
    <row r="13" spans="1:21" ht="24.75" customHeight="1">
      <c r="A13" s="242" t="s">
        <v>432</v>
      </c>
      <c r="B13" s="242" t="s">
        <v>431</v>
      </c>
      <c r="C13" s="242" t="s">
        <v>433</v>
      </c>
      <c r="D13" s="243" t="s">
        <v>12</v>
      </c>
      <c r="E13" s="244" t="s">
        <v>434</v>
      </c>
      <c r="F13" s="245">
        <v>4.4800000000000004</v>
      </c>
      <c r="G13" s="246">
        <v>4.4800000000000004</v>
      </c>
      <c r="H13" s="247">
        <v>4.4800000000000004</v>
      </c>
      <c r="I13" s="247">
        <v>0</v>
      </c>
      <c r="J13" s="247">
        <v>0</v>
      </c>
      <c r="K13" s="247">
        <v>0</v>
      </c>
      <c r="L13" s="247">
        <v>0</v>
      </c>
      <c r="M13" s="245">
        <v>0</v>
      </c>
      <c r="N13" s="247">
        <v>0</v>
      </c>
      <c r="O13" s="247">
        <v>0</v>
      </c>
      <c r="P13" s="247">
        <v>0</v>
      </c>
      <c r="Q13" s="247">
        <v>0</v>
      </c>
      <c r="R13" s="248">
        <v>0</v>
      </c>
      <c r="S13" s="249">
        <v>0</v>
      </c>
      <c r="T13" s="250">
        <v>0</v>
      </c>
      <c r="U13" s="248">
        <v>0</v>
      </c>
    </row>
    <row r="14" spans="1:21" ht="24.75" customHeight="1">
      <c r="A14" s="242" t="s">
        <v>438</v>
      </c>
      <c r="B14" s="242" t="s">
        <v>439</v>
      </c>
      <c r="C14" s="242" t="s">
        <v>436</v>
      </c>
      <c r="D14" s="243" t="s">
        <v>12</v>
      </c>
      <c r="E14" s="244" t="s">
        <v>440</v>
      </c>
      <c r="F14" s="245">
        <v>13.44</v>
      </c>
      <c r="G14" s="246">
        <v>13.44</v>
      </c>
      <c r="H14" s="247">
        <v>13.44</v>
      </c>
      <c r="I14" s="247">
        <v>0</v>
      </c>
      <c r="J14" s="247">
        <v>0</v>
      </c>
      <c r="K14" s="247">
        <v>0</v>
      </c>
      <c r="L14" s="247">
        <v>0</v>
      </c>
      <c r="M14" s="245">
        <v>0</v>
      </c>
      <c r="N14" s="247">
        <v>0</v>
      </c>
      <c r="O14" s="247">
        <v>0</v>
      </c>
      <c r="P14" s="247">
        <v>0</v>
      </c>
      <c r="Q14" s="247">
        <v>0</v>
      </c>
      <c r="R14" s="248">
        <v>0</v>
      </c>
      <c r="S14" s="249">
        <v>0</v>
      </c>
      <c r="T14" s="250">
        <v>0</v>
      </c>
      <c r="U14" s="248">
        <v>0</v>
      </c>
    </row>
    <row r="15" spans="1:21" ht="24.75" customHeight="1">
      <c r="F15" s="108"/>
      <c r="O15" s="108"/>
      <c r="P15" s="108"/>
      <c r="Q15" s="108"/>
      <c r="S15" s="109"/>
    </row>
    <row r="16" spans="1:21" ht="24.75" customHeight="1">
      <c r="F16" s="108"/>
      <c r="O16" s="108"/>
      <c r="P16" s="108"/>
      <c r="Q16" s="108"/>
    </row>
    <row r="17" spans="1:22" ht="24.75" customHeight="1">
      <c r="A17"/>
      <c r="B17"/>
      <c r="C17"/>
      <c r="D17"/>
      <c r="E17"/>
      <c r="F17"/>
      <c r="O17" s="108"/>
      <c r="P17"/>
      <c r="Q17"/>
      <c r="R17"/>
      <c r="S17"/>
      <c r="T17"/>
      <c r="U17"/>
      <c r="V17"/>
    </row>
    <row r="18" spans="1:22" ht="18.95" customHeight="1">
      <c r="A18"/>
      <c r="B18"/>
      <c r="C18"/>
      <c r="D18"/>
      <c r="E18"/>
      <c r="F18"/>
      <c r="G18" s="108"/>
      <c r="P18"/>
      <c r="Q18"/>
      <c r="R18"/>
      <c r="S18"/>
      <c r="T18"/>
      <c r="U18"/>
      <c r="V18"/>
    </row>
  </sheetData>
  <sheetProtection formatCells="0" formatColumns="0" formatRows="0"/>
  <mergeCells count="24">
    <mergeCell ref="T3:U3"/>
    <mergeCell ref="A2:U2"/>
    <mergeCell ref="K4:R4"/>
    <mergeCell ref="O5:O6"/>
    <mergeCell ref="P5:P6"/>
    <mergeCell ref="L5:L6"/>
    <mergeCell ref="M5:M6"/>
    <mergeCell ref="N5:N6"/>
    <mergeCell ref="A5:A6"/>
    <mergeCell ref="B5:B6"/>
    <mergeCell ref="C5:C6"/>
    <mergeCell ref="D4:D6"/>
    <mergeCell ref="S4:S6"/>
    <mergeCell ref="R5:R6"/>
    <mergeCell ref="Q5:Q6"/>
    <mergeCell ref="U4:U6"/>
    <mergeCell ref="E4:E6"/>
    <mergeCell ref="F4:F5"/>
    <mergeCell ref="K5:K6"/>
    <mergeCell ref="G5:G6"/>
    <mergeCell ref="H5:H6"/>
    <mergeCell ref="I5:I6"/>
    <mergeCell ref="J5:J6"/>
    <mergeCell ref="T4:T6"/>
  </mergeCells>
  <phoneticPr fontId="1" type="noConversion"/>
  <printOptions horizontalCentered="1"/>
  <pageMargins left="0.55118109297564644" right="0.55118109297564644" top="0.78740157480314954" bottom="0.59055118110236215" header="0.51181100484893072" footer="0.51181100484893072"/>
  <pageSetup paperSize="9" scale="72" orientation="landscape" horizontalDpi="1200" verticalDpi="1200" r:id="rId1"/>
  <headerFooter alignWithMargins="0">
    <oddFooter xml:space="preserve">第 &amp;P 页,共 &amp;N 页 </oddFooter>
  </headerFooter>
</worksheet>
</file>

<file path=xl/worksheets/sheet8.xml><?xml version="1.0" encoding="utf-8"?>
<worksheet xmlns="http://schemas.openxmlformats.org/spreadsheetml/2006/main" xmlns:r="http://schemas.openxmlformats.org/officeDocument/2006/relationships">
  <dimension ref="A1:F30"/>
  <sheetViews>
    <sheetView showGridLines="0" showZeros="0" workbookViewId="0"/>
  </sheetViews>
  <sheetFormatPr defaultRowHeight="14.25"/>
  <cols>
    <col min="1" max="1" width="37" bestFit="1" customWidth="1"/>
    <col min="2" max="2" width="15.5" customWidth="1"/>
    <col min="3" max="3" width="24" bestFit="1" customWidth="1"/>
    <col min="4" max="6" width="13.875" customWidth="1"/>
  </cols>
  <sheetData>
    <row r="1" spans="1:6" ht="20.25" customHeight="1">
      <c r="A1" s="1"/>
      <c r="B1" s="2"/>
      <c r="C1" s="2"/>
      <c r="D1" s="2"/>
      <c r="E1" s="2"/>
      <c r="F1" s="89" t="s">
        <v>14</v>
      </c>
    </row>
    <row r="2" spans="1:6" ht="22.5" customHeight="1">
      <c r="A2" s="328" t="s">
        <v>15</v>
      </c>
      <c r="B2" s="328"/>
      <c r="C2" s="328"/>
      <c r="D2" s="328"/>
      <c r="E2" s="328"/>
      <c r="F2" s="328"/>
    </row>
    <row r="3" spans="1:6" ht="14.25" customHeight="1">
      <c r="A3" s="373"/>
      <c r="B3" s="373"/>
      <c r="C3" s="373"/>
      <c r="D3" s="3"/>
      <c r="E3" s="3"/>
      <c r="F3" s="4" t="s">
        <v>124</v>
      </c>
    </row>
    <row r="4" spans="1:6" ht="17.25" customHeight="1">
      <c r="A4" s="5" t="s">
        <v>125</v>
      </c>
      <c r="B4" s="5"/>
      <c r="C4" s="5" t="s">
        <v>126</v>
      </c>
      <c r="D4" s="5"/>
      <c r="E4" s="5"/>
      <c r="F4" s="5"/>
    </row>
    <row r="5" spans="1:6" ht="17.25" customHeight="1">
      <c r="A5" s="6" t="s">
        <v>127</v>
      </c>
      <c r="B5" s="6" t="s">
        <v>128</v>
      </c>
      <c r="C5" s="7" t="s">
        <v>127</v>
      </c>
      <c r="D5" s="6" t="s">
        <v>16</v>
      </c>
      <c r="E5" s="7" t="s">
        <v>17</v>
      </c>
      <c r="F5" s="6" t="s">
        <v>18</v>
      </c>
    </row>
    <row r="6" spans="1:6" s="218" customFormat="1" ht="15" customHeight="1">
      <c r="A6" s="8" t="s">
        <v>129</v>
      </c>
      <c r="B6" s="11">
        <v>235.95</v>
      </c>
      <c r="C6" s="8" t="s">
        <v>130</v>
      </c>
      <c r="D6" s="251">
        <v>191.82</v>
      </c>
      <c r="E6" s="251">
        <v>191.82</v>
      </c>
      <c r="F6" s="251">
        <v>0</v>
      </c>
    </row>
    <row r="7" spans="1:6" s="218" customFormat="1" ht="15" customHeight="1">
      <c r="A7" s="8" t="s">
        <v>131</v>
      </c>
      <c r="B7" s="11">
        <v>235.95</v>
      </c>
      <c r="C7" s="221" t="s">
        <v>19</v>
      </c>
      <c r="D7" s="251">
        <v>0</v>
      </c>
      <c r="E7" s="251">
        <v>0</v>
      </c>
      <c r="F7" s="251">
        <v>0</v>
      </c>
    </row>
    <row r="8" spans="1:6" s="218" customFormat="1" ht="15" customHeight="1">
      <c r="A8" s="8" t="s">
        <v>132</v>
      </c>
      <c r="B8" s="11">
        <v>0</v>
      </c>
      <c r="C8" s="8" t="s">
        <v>20</v>
      </c>
      <c r="D8" s="251">
        <v>0</v>
      </c>
      <c r="E8" s="251">
        <v>0</v>
      </c>
      <c r="F8" s="251">
        <v>0</v>
      </c>
    </row>
    <row r="9" spans="1:6" s="218" customFormat="1" ht="15" customHeight="1">
      <c r="A9" s="8" t="s">
        <v>133</v>
      </c>
      <c r="B9" s="11">
        <v>0</v>
      </c>
      <c r="C9" s="8" t="s">
        <v>21</v>
      </c>
      <c r="D9" s="251">
        <v>0</v>
      </c>
      <c r="E9" s="251">
        <v>0</v>
      </c>
      <c r="F9" s="251">
        <v>0</v>
      </c>
    </row>
    <row r="10" spans="1:6" s="218" customFormat="1" ht="15" customHeight="1">
      <c r="A10" s="8"/>
      <c r="B10" s="11"/>
      <c r="C10" s="8" t="s">
        <v>22</v>
      </c>
      <c r="D10" s="251">
        <v>0</v>
      </c>
      <c r="E10" s="251">
        <v>0</v>
      </c>
      <c r="F10" s="251">
        <v>0</v>
      </c>
    </row>
    <row r="11" spans="1:6" s="218" customFormat="1" ht="15" customHeight="1">
      <c r="A11" s="8"/>
      <c r="B11" s="11"/>
      <c r="C11" s="8" t="s">
        <v>23</v>
      </c>
      <c r="D11" s="251">
        <v>0</v>
      </c>
      <c r="E11" s="251">
        <v>0</v>
      </c>
      <c r="F11" s="251">
        <v>0</v>
      </c>
    </row>
    <row r="12" spans="1:6" s="218" customFormat="1" ht="15" customHeight="1">
      <c r="A12" s="8"/>
      <c r="B12" s="11"/>
      <c r="C12" s="8" t="s">
        <v>24</v>
      </c>
      <c r="D12" s="251">
        <v>17.920000000000002</v>
      </c>
      <c r="E12" s="251">
        <v>17.920000000000002</v>
      </c>
      <c r="F12" s="251">
        <v>0</v>
      </c>
    </row>
    <row r="13" spans="1:6" s="218" customFormat="1" ht="15" customHeight="1">
      <c r="A13" s="8"/>
      <c r="B13" s="11"/>
      <c r="C13" s="8" t="s">
        <v>25</v>
      </c>
      <c r="D13" s="251">
        <v>0</v>
      </c>
      <c r="E13" s="251">
        <v>0</v>
      </c>
      <c r="F13" s="251">
        <v>0</v>
      </c>
    </row>
    <row r="14" spans="1:6" s="218" customFormat="1" ht="15" customHeight="1">
      <c r="A14" s="8"/>
      <c r="B14" s="11"/>
      <c r="C14" s="8" t="s">
        <v>26</v>
      </c>
      <c r="D14" s="251">
        <v>12.77</v>
      </c>
      <c r="E14" s="251">
        <v>12.77</v>
      </c>
      <c r="F14" s="251">
        <v>0</v>
      </c>
    </row>
    <row r="15" spans="1:6" s="218" customFormat="1" ht="15" customHeight="1">
      <c r="A15" s="224"/>
      <c r="B15" s="11"/>
      <c r="C15" s="8" t="s">
        <v>27</v>
      </c>
      <c r="D15" s="251">
        <v>0</v>
      </c>
      <c r="E15" s="251">
        <v>0</v>
      </c>
      <c r="F15" s="251">
        <v>0</v>
      </c>
    </row>
    <row r="16" spans="1:6" s="218" customFormat="1" ht="15" customHeight="1">
      <c r="A16" s="8"/>
      <c r="B16" s="11"/>
      <c r="C16" s="8" t="s">
        <v>28</v>
      </c>
      <c r="D16" s="251">
        <v>0</v>
      </c>
      <c r="E16" s="251">
        <v>0</v>
      </c>
      <c r="F16" s="251">
        <v>0</v>
      </c>
    </row>
    <row r="17" spans="1:6" s="218" customFormat="1" ht="15" customHeight="1">
      <c r="A17" s="8"/>
      <c r="B17" s="11"/>
      <c r="C17" s="8" t="s">
        <v>29</v>
      </c>
      <c r="D17" s="251">
        <v>0</v>
      </c>
      <c r="E17" s="251">
        <v>0</v>
      </c>
      <c r="F17" s="251">
        <v>0</v>
      </c>
    </row>
    <row r="18" spans="1:6" s="218" customFormat="1" ht="15" customHeight="1">
      <c r="A18" s="8"/>
      <c r="B18" s="11"/>
      <c r="C18" s="8" t="s">
        <v>30</v>
      </c>
      <c r="D18" s="251">
        <v>0</v>
      </c>
      <c r="E18" s="251">
        <v>0</v>
      </c>
      <c r="F18" s="251">
        <v>0</v>
      </c>
    </row>
    <row r="19" spans="1:6" s="218" customFormat="1" ht="15" customHeight="1">
      <c r="A19" s="8"/>
      <c r="B19" s="11"/>
      <c r="C19" s="9" t="s">
        <v>31</v>
      </c>
      <c r="D19" s="251">
        <v>0</v>
      </c>
      <c r="E19" s="251">
        <v>0</v>
      </c>
      <c r="F19" s="251">
        <v>0</v>
      </c>
    </row>
    <row r="20" spans="1:6" s="218" customFormat="1" ht="15" customHeight="1">
      <c r="A20" s="8"/>
      <c r="B20" s="11"/>
      <c r="C20" s="9" t="s">
        <v>32</v>
      </c>
      <c r="D20" s="251">
        <v>0</v>
      </c>
      <c r="E20" s="251">
        <v>0</v>
      </c>
      <c r="F20" s="251">
        <v>0</v>
      </c>
    </row>
    <row r="21" spans="1:6" s="218" customFormat="1" ht="15" customHeight="1">
      <c r="A21" s="8"/>
      <c r="B21" s="11"/>
      <c r="C21" s="9" t="s">
        <v>33</v>
      </c>
      <c r="D21" s="251">
        <v>0</v>
      </c>
      <c r="E21" s="251">
        <v>0</v>
      </c>
      <c r="F21" s="251">
        <v>0</v>
      </c>
    </row>
    <row r="22" spans="1:6" s="218" customFormat="1" ht="15" customHeight="1">
      <c r="A22" s="8"/>
      <c r="B22" s="11"/>
      <c r="C22" s="9" t="s">
        <v>34</v>
      </c>
      <c r="D22" s="251">
        <v>13.44</v>
      </c>
      <c r="E22" s="251">
        <v>13.44</v>
      </c>
      <c r="F22" s="251">
        <v>0</v>
      </c>
    </row>
    <row r="23" spans="1:6" s="218" customFormat="1" ht="15" customHeight="1">
      <c r="A23" s="8"/>
      <c r="B23" s="11"/>
      <c r="C23" s="9" t="s">
        <v>35</v>
      </c>
      <c r="D23" s="251">
        <v>0</v>
      </c>
      <c r="E23" s="251">
        <v>0</v>
      </c>
      <c r="F23" s="251">
        <v>0</v>
      </c>
    </row>
    <row r="24" spans="1:6" s="218" customFormat="1" ht="15" customHeight="1">
      <c r="A24" s="8"/>
      <c r="B24" s="11"/>
      <c r="C24" s="9" t="s">
        <v>36</v>
      </c>
      <c r="D24" s="252">
        <v>0</v>
      </c>
      <c r="E24" s="252">
        <v>0</v>
      </c>
      <c r="F24" s="252">
        <v>0</v>
      </c>
    </row>
    <row r="25" spans="1:6" s="218" customFormat="1" ht="15" customHeight="1">
      <c r="A25" s="8"/>
      <c r="B25" s="11"/>
      <c r="C25" s="9" t="s">
        <v>37</v>
      </c>
      <c r="D25" s="251">
        <v>0</v>
      </c>
      <c r="E25" s="251">
        <v>0</v>
      </c>
      <c r="F25" s="251">
        <v>0</v>
      </c>
    </row>
    <row r="26" spans="1:6" s="218" customFormat="1" ht="15" customHeight="1">
      <c r="A26" s="8"/>
      <c r="B26" s="11"/>
      <c r="C26" s="9" t="s">
        <v>38</v>
      </c>
      <c r="D26" s="251">
        <v>0</v>
      </c>
      <c r="E26" s="251">
        <v>0</v>
      </c>
      <c r="F26" s="251">
        <v>0</v>
      </c>
    </row>
    <row r="27" spans="1:6" s="218" customFormat="1" ht="15" customHeight="1">
      <c r="A27" s="8"/>
      <c r="B27" s="11"/>
      <c r="C27" s="9" t="s">
        <v>39</v>
      </c>
      <c r="D27" s="251">
        <v>0</v>
      </c>
      <c r="E27" s="251">
        <v>0</v>
      </c>
      <c r="F27" s="251">
        <v>0</v>
      </c>
    </row>
    <row r="28" spans="1:6" ht="15" customHeight="1">
      <c r="A28" s="8"/>
      <c r="B28" s="11"/>
      <c r="C28" s="9"/>
      <c r="D28" s="10"/>
      <c r="E28" s="10"/>
      <c r="F28" s="10"/>
    </row>
    <row r="29" spans="1:6" s="218" customFormat="1" ht="15" customHeight="1">
      <c r="A29" s="85" t="s">
        <v>134</v>
      </c>
      <c r="B29" s="11">
        <v>235.95</v>
      </c>
      <c r="C29" s="85" t="s">
        <v>135</v>
      </c>
      <c r="D29" s="251">
        <v>235.95</v>
      </c>
      <c r="E29" s="251">
        <v>235.95</v>
      </c>
      <c r="F29" s="251">
        <v>0</v>
      </c>
    </row>
    <row r="30" spans="1:6">
      <c r="A30" s="374"/>
      <c r="B30" s="374"/>
      <c r="C30" s="374"/>
      <c r="D30" s="374"/>
      <c r="E30" s="374"/>
      <c r="F30" s="374"/>
    </row>
  </sheetData>
  <sheetProtection formatCells="0" formatColumns="0" formatRows="0"/>
  <mergeCells count="3">
    <mergeCell ref="A2:F2"/>
    <mergeCell ref="A3:C3"/>
    <mergeCell ref="A30:F30"/>
  </mergeCells>
  <phoneticPr fontId="1" type="noConversion"/>
  <printOptions horizontalCentered="1"/>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R25"/>
  <sheetViews>
    <sheetView showGridLines="0" showZeros="0" workbookViewId="0"/>
  </sheetViews>
  <sheetFormatPr defaultColWidth="6.875" defaultRowHeight="18.95" customHeight="1"/>
  <cols>
    <col min="1" max="1" width="5.375" style="143" customWidth="1"/>
    <col min="2" max="3" width="5.375" style="144" customWidth="1"/>
    <col min="4" max="4" width="7.625" style="146" customWidth="1"/>
    <col min="5" max="5" width="24.125" style="145" customWidth="1"/>
    <col min="6" max="13" width="8.625" style="142" customWidth="1"/>
    <col min="14" max="18" width="8.625" style="133" customWidth="1"/>
    <col min="19" max="19" width="8.625" style="134" customWidth="1"/>
    <col min="20" max="247" width="8" style="133" customWidth="1"/>
    <col min="248" max="252" width="6.875" style="134" customWidth="1"/>
    <col min="253" max="16384" width="6.875" style="134"/>
  </cols>
  <sheetData>
    <row r="1" spans="1:252" ht="23.25" customHeight="1">
      <c r="A1" s="132"/>
      <c r="B1" s="132"/>
      <c r="C1" s="132"/>
      <c r="D1" s="132"/>
      <c r="E1" s="132"/>
      <c r="F1" s="132"/>
      <c r="G1" s="132"/>
      <c r="H1" s="132"/>
      <c r="I1" s="132"/>
      <c r="J1" s="132"/>
      <c r="K1" s="132"/>
      <c r="L1" s="132"/>
      <c r="M1" s="132"/>
      <c r="N1" s="132"/>
      <c r="O1" s="132"/>
      <c r="Q1" s="132"/>
      <c r="R1" s="132"/>
      <c r="S1" s="198" t="s">
        <v>264</v>
      </c>
      <c r="IN1"/>
      <c r="IO1"/>
      <c r="IP1"/>
      <c r="IQ1"/>
      <c r="IR1"/>
    </row>
    <row r="2" spans="1:252" ht="23.25" customHeight="1">
      <c r="A2" s="377" t="s">
        <v>220</v>
      </c>
      <c r="B2" s="377"/>
      <c r="C2" s="377"/>
      <c r="D2" s="377"/>
      <c r="E2" s="377"/>
      <c r="F2" s="377"/>
      <c r="G2" s="377"/>
      <c r="H2" s="377"/>
      <c r="I2" s="377"/>
      <c r="J2" s="377"/>
      <c r="K2" s="377"/>
      <c r="L2" s="377"/>
      <c r="M2" s="377"/>
      <c r="N2" s="377"/>
      <c r="O2" s="377"/>
      <c r="P2" s="377"/>
      <c r="Q2" s="377"/>
      <c r="R2" s="377"/>
      <c r="S2" s="377"/>
      <c r="IN2"/>
      <c r="IO2"/>
      <c r="IP2"/>
      <c r="IQ2"/>
      <c r="IR2"/>
    </row>
    <row r="3" spans="1:252" s="137" customFormat="1" ht="23.25" customHeight="1">
      <c r="A3" s="135"/>
      <c r="B3" s="136"/>
      <c r="C3" s="136"/>
      <c r="D3" s="132"/>
      <c r="E3" s="132"/>
      <c r="F3" s="132"/>
      <c r="G3" s="132"/>
      <c r="H3" s="132"/>
      <c r="I3" s="132"/>
      <c r="J3" s="132"/>
      <c r="K3" s="132"/>
      <c r="L3" s="132"/>
      <c r="M3" s="132"/>
      <c r="N3" s="132"/>
      <c r="O3" s="132"/>
      <c r="Q3" s="132"/>
      <c r="R3" s="132"/>
      <c r="S3" s="209" t="s">
        <v>301</v>
      </c>
      <c r="IN3"/>
      <c r="IO3"/>
      <c r="IP3"/>
      <c r="IQ3"/>
      <c r="IR3"/>
    </row>
    <row r="4" spans="1:252" s="137" customFormat="1" ht="23.25" customHeight="1">
      <c r="A4" s="138" t="s">
        <v>182</v>
      </c>
      <c r="B4" s="138"/>
      <c r="C4" s="138"/>
      <c r="D4" s="375" t="s">
        <v>166</v>
      </c>
      <c r="E4" s="376" t="s">
        <v>260</v>
      </c>
      <c r="F4" s="375" t="s">
        <v>343</v>
      </c>
      <c r="G4" s="139" t="s">
        <v>184</v>
      </c>
      <c r="H4" s="139"/>
      <c r="I4" s="139"/>
      <c r="J4" s="139"/>
      <c r="K4" s="139" t="s">
        <v>185</v>
      </c>
      <c r="L4" s="139"/>
      <c r="M4" s="139"/>
      <c r="N4" s="139"/>
      <c r="O4" s="139"/>
      <c r="P4" s="139"/>
      <c r="Q4" s="139"/>
      <c r="R4" s="139"/>
      <c r="S4" s="375" t="s">
        <v>188</v>
      </c>
      <c r="IN4"/>
      <c r="IO4"/>
      <c r="IP4"/>
      <c r="IQ4"/>
      <c r="IR4"/>
    </row>
    <row r="5" spans="1:252" s="137" customFormat="1" ht="23.25" customHeight="1">
      <c r="A5" s="375" t="s">
        <v>179</v>
      </c>
      <c r="B5" s="375" t="s">
        <v>180</v>
      </c>
      <c r="C5" s="375" t="s">
        <v>352</v>
      </c>
      <c r="D5" s="375"/>
      <c r="E5" s="375"/>
      <c r="F5" s="375"/>
      <c r="G5" s="375" t="s">
        <v>168</v>
      </c>
      <c r="H5" s="375" t="s">
        <v>189</v>
      </c>
      <c r="I5" s="375" t="s">
        <v>190</v>
      </c>
      <c r="J5" s="375" t="s">
        <v>191</v>
      </c>
      <c r="K5" s="375" t="s">
        <v>168</v>
      </c>
      <c r="L5" s="375" t="s">
        <v>192</v>
      </c>
      <c r="M5" s="375" t="s">
        <v>241</v>
      </c>
      <c r="N5" s="375" t="s">
        <v>242</v>
      </c>
      <c r="O5" s="375" t="s">
        <v>243</v>
      </c>
      <c r="P5" s="375" t="s">
        <v>244</v>
      </c>
      <c r="Q5" s="375" t="s">
        <v>245</v>
      </c>
      <c r="R5" s="375" t="s">
        <v>193</v>
      </c>
      <c r="S5" s="375"/>
      <c r="IN5"/>
      <c r="IO5"/>
      <c r="IP5"/>
      <c r="IQ5"/>
      <c r="IR5"/>
    </row>
    <row r="6" spans="1:252" ht="31.5" customHeight="1">
      <c r="A6" s="375"/>
      <c r="B6" s="375"/>
      <c r="C6" s="375"/>
      <c r="D6" s="375"/>
      <c r="E6" s="375"/>
      <c r="F6" s="375"/>
      <c r="G6" s="375"/>
      <c r="H6" s="375"/>
      <c r="I6" s="375"/>
      <c r="J6" s="375"/>
      <c r="K6" s="375"/>
      <c r="L6" s="375"/>
      <c r="M6" s="375"/>
      <c r="N6" s="375"/>
      <c r="O6" s="375"/>
      <c r="P6" s="375"/>
      <c r="Q6" s="375"/>
      <c r="R6" s="375"/>
      <c r="S6" s="375"/>
      <c r="IN6"/>
      <c r="IO6"/>
      <c r="IP6"/>
      <c r="IQ6"/>
      <c r="IR6"/>
    </row>
    <row r="7" spans="1:252" ht="23.25" customHeight="1">
      <c r="A7" s="155" t="s">
        <v>171</v>
      </c>
      <c r="B7" s="140" t="s">
        <v>171</v>
      </c>
      <c r="C7" s="140" t="s">
        <v>360</v>
      </c>
      <c r="D7" s="140" t="s">
        <v>171</v>
      </c>
      <c r="E7" s="140" t="s">
        <v>171</v>
      </c>
      <c r="F7" s="140">
        <v>1</v>
      </c>
      <c r="G7" s="140">
        <v>2</v>
      </c>
      <c r="H7" s="140">
        <v>3</v>
      </c>
      <c r="I7" s="155">
        <v>4</v>
      </c>
      <c r="J7" s="155">
        <v>5</v>
      </c>
      <c r="K7" s="140">
        <v>6</v>
      </c>
      <c r="L7" s="140">
        <v>7</v>
      </c>
      <c r="M7" s="140">
        <v>8</v>
      </c>
      <c r="N7" s="155">
        <v>9</v>
      </c>
      <c r="O7" s="155">
        <v>10</v>
      </c>
      <c r="P7" s="140">
        <v>11</v>
      </c>
      <c r="Q7" s="140">
        <v>12</v>
      </c>
      <c r="R7" s="140">
        <v>13</v>
      </c>
      <c r="S7" s="156">
        <v>14</v>
      </c>
      <c r="IN7"/>
      <c r="IO7"/>
      <c r="IP7"/>
      <c r="IQ7"/>
      <c r="IR7"/>
    </row>
    <row r="8" spans="1:252" s="253" customFormat="1" ht="23.25" customHeight="1">
      <c r="A8" s="254"/>
      <c r="B8" s="254"/>
      <c r="C8" s="254"/>
      <c r="D8" s="255"/>
      <c r="E8" s="256" t="s">
        <v>168</v>
      </c>
      <c r="F8" s="257">
        <f t="shared" ref="F8:S8" si="0">F9+F12+F15+F19</f>
        <v>235.95000000000002</v>
      </c>
      <c r="G8" s="257">
        <f t="shared" si="0"/>
        <v>192.75000000000003</v>
      </c>
      <c r="H8" s="257">
        <f t="shared" si="0"/>
        <v>156.11000000000001</v>
      </c>
      <c r="I8" s="257">
        <f t="shared" si="0"/>
        <v>36.64</v>
      </c>
      <c r="J8" s="257">
        <f t="shared" si="0"/>
        <v>0</v>
      </c>
      <c r="K8" s="257">
        <f t="shared" si="0"/>
        <v>43.2</v>
      </c>
      <c r="L8" s="257">
        <f t="shared" si="0"/>
        <v>43.2</v>
      </c>
      <c r="M8" s="257">
        <f t="shared" si="0"/>
        <v>0</v>
      </c>
      <c r="N8" s="257">
        <f t="shared" si="0"/>
        <v>0</v>
      </c>
      <c r="O8" s="257">
        <f t="shared" si="0"/>
        <v>0</v>
      </c>
      <c r="P8" s="257">
        <f t="shared" si="0"/>
        <v>0</v>
      </c>
      <c r="Q8" s="257">
        <f t="shared" si="0"/>
        <v>0</v>
      </c>
      <c r="R8" s="257">
        <f t="shared" si="0"/>
        <v>0</v>
      </c>
      <c r="S8" s="258">
        <f t="shared" si="0"/>
        <v>0</v>
      </c>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218"/>
      <c r="IO8" s="218"/>
      <c r="IP8" s="218"/>
      <c r="IQ8" s="218"/>
      <c r="IR8" s="218"/>
    </row>
    <row r="9" spans="1:252" ht="23.25" customHeight="1">
      <c r="A9" s="254" t="s">
        <v>435</v>
      </c>
      <c r="B9" s="254"/>
      <c r="C9" s="254"/>
      <c r="D9" s="255"/>
      <c r="E9" s="256" t="s">
        <v>443</v>
      </c>
      <c r="F9" s="257">
        <f t="shared" ref="F9:S10" si="1">F10</f>
        <v>191.82</v>
      </c>
      <c r="G9" s="257">
        <f t="shared" si="1"/>
        <v>148.62</v>
      </c>
      <c r="H9" s="257">
        <f t="shared" si="1"/>
        <v>111.98</v>
      </c>
      <c r="I9" s="257">
        <f t="shared" si="1"/>
        <v>36.64</v>
      </c>
      <c r="J9" s="257">
        <f t="shared" si="1"/>
        <v>0</v>
      </c>
      <c r="K9" s="257">
        <f t="shared" si="1"/>
        <v>43.2</v>
      </c>
      <c r="L9" s="257">
        <f t="shared" si="1"/>
        <v>43.2</v>
      </c>
      <c r="M9" s="257">
        <f t="shared" si="1"/>
        <v>0</v>
      </c>
      <c r="N9" s="257">
        <f t="shared" si="1"/>
        <v>0</v>
      </c>
      <c r="O9" s="257">
        <f t="shared" si="1"/>
        <v>0</v>
      </c>
      <c r="P9" s="257">
        <f t="shared" si="1"/>
        <v>0</v>
      </c>
      <c r="Q9" s="257">
        <f t="shared" si="1"/>
        <v>0</v>
      </c>
      <c r="R9" s="257">
        <f t="shared" si="1"/>
        <v>0</v>
      </c>
      <c r="S9" s="258">
        <f t="shared" si="1"/>
        <v>0</v>
      </c>
      <c r="IN9"/>
      <c r="IO9"/>
      <c r="IP9"/>
      <c r="IQ9"/>
      <c r="IR9"/>
    </row>
    <row r="10" spans="1:252" ht="23.25" customHeight="1">
      <c r="A10" s="254"/>
      <c r="B10" s="254" t="s">
        <v>433</v>
      </c>
      <c r="C10" s="254" t="s">
        <v>439</v>
      </c>
      <c r="D10" s="255"/>
      <c r="E10" s="256" t="s">
        <v>40</v>
      </c>
      <c r="F10" s="257">
        <f t="shared" si="1"/>
        <v>191.82</v>
      </c>
      <c r="G10" s="257">
        <f t="shared" si="1"/>
        <v>148.62</v>
      </c>
      <c r="H10" s="257">
        <f t="shared" si="1"/>
        <v>111.98</v>
      </c>
      <c r="I10" s="257">
        <f t="shared" si="1"/>
        <v>36.64</v>
      </c>
      <c r="J10" s="257">
        <f t="shared" si="1"/>
        <v>0</v>
      </c>
      <c r="K10" s="257">
        <f t="shared" si="1"/>
        <v>43.2</v>
      </c>
      <c r="L10" s="257">
        <f t="shared" si="1"/>
        <v>43.2</v>
      </c>
      <c r="M10" s="257">
        <f t="shared" si="1"/>
        <v>0</v>
      </c>
      <c r="N10" s="257">
        <f t="shared" si="1"/>
        <v>0</v>
      </c>
      <c r="O10" s="257">
        <f t="shared" si="1"/>
        <v>0</v>
      </c>
      <c r="P10" s="257">
        <f t="shared" si="1"/>
        <v>0</v>
      </c>
      <c r="Q10" s="257">
        <f t="shared" si="1"/>
        <v>0</v>
      </c>
      <c r="R10" s="257">
        <f t="shared" si="1"/>
        <v>0</v>
      </c>
      <c r="S10" s="258">
        <f t="shared" si="1"/>
        <v>0</v>
      </c>
      <c r="IN10"/>
      <c r="IO10"/>
      <c r="IP10"/>
      <c r="IQ10"/>
      <c r="IR10"/>
    </row>
    <row r="11" spans="1:252" ht="23.25" customHeight="1">
      <c r="A11" s="254" t="s">
        <v>444</v>
      </c>
      <c r="B11" s="254" t="s">
        <v>454</v>
      </c>
      <c r="C11" s="254" t="s">
        <v>458</v>
      </c>
      <c r="D11" s="255" t="s">
        <v>41</v>
      </c>
      <c r="E11" s="256" t="s">
        <v>42</v>
      </c>
      <c r="F11" s="257">
        <v>191.82</v>
      </c>
      <c r="G11" s="257">
        <v>148.62</v>
      </c>
      <c r="H11" s="257">
        <v>111.98</v>
      </c>
      <c r="I11" s="257">
        <v>36.64</v>
      </c>
      <c r="J11" s="257">
        <v>0</v>
      </c>
      <c r="K11" s="257">
        <v>43.2</v>
      </c>
      <c r="L11" s="257">
        <v>43.2</v>
      </c>
      <c r="M11" s="257">
        <v>0</v>
      </c>
      <c r="N11" s="257">
        <v>0</v>
      </c>
      <c r="O11" s="257">
        <v>0</v>
      </c>
      <c r="P11" s="257">
        <v>0</v>
      </c>
      <c r="Q11" s="257">
        <v>0</v>
      </c>
      <c r="R11" s="257">
        <v>0</v>
      </c>
      <c r="S11" s="258">
        <v>0</v>
      </c>
      <c r="IN11"/>
      <c r="IO11"/>
      <c r="IP11"/>
      <c r="IQ11"/>
      <c r="IR11"/>
    </row>
    <row r="12" spans="1:252" ht="23.25" customHeight="1">
      <c r="A12" s="254" t="s">
        <v>430</v>
      </c>
      <c r="B12" s="254"/>
      <c r="C12" s="254"/>
      <c r="D12" s="255"/>
      <c r="E12" s="256" t="s">
        <v>446</v>
      </c>
      <c r="F12" s="257">
        <f t="shared" ref="F12:S13" si="2">F13</f>
        <v>17.920000000000002</v>
      </c>
      <c r="G12" s="257">
        <f t="shared" si="2"/>
        <v>17.920000000000002</v>
      </c>
      <c r="H12" s="257">
        <f t="shared" si="2"/>
        <v>17.920000000000002</v>
      </c>
      <c r="I12" s="257">
        <f t="shared" si="2"/>
        <v>0</v>
      </c>
      <c r="J12" s="257">
        <f t="shared" si="2"/>
        <v>0</v>
      </c>
      <c r="K12" s="257">
        <f t="shared" si="2"/>
        <v>0</v>
      </c>
      <c r="L12" s="257">
        <f t="shared" si="2"/>
        <v>0</v>
      </c>
      <c r="M12" s="257">
        <f t="shared" si="2"/>
        <v>0</v>
      </c>
      <c r="N12" s="257">
        <f t="shared" si="2"/>
        <v>0</v>
      </c>
      <c r="O12" s="257">
        <f t="shared" si="2"/>
        <v>0</v>
      </c>
      <c r="P12" s="257">
        <f t="shared" si="2"/>
        <v>0</v>
      </c>
      <c r="Q12" s="257">
        <f t="shared" si="2"/>
        <v>0</v>
      </c>
      <c r="R12" s="257">
        <f t="shared" si="2"/>
        <v>0</v>
      </c>
      <c r="S12" s="258">
        <f t="shared" si="2"/>
        <v>0</v>
      </c>
      <c r="IN12"/>
      <c r="IO12"/>
      <c r="IP12"/>
      <c r="IQ12"/>
      <c r="IR12"/>
    </row>
    <row r="13" spans="1:252" ht="23.25" customHeight="1">
      <c r="A13" s="254"/>
      <c r="B13" s="254" t="s">
        <v>441</v>
      </c>
      <c r="C13" s="254" t="s">
        <v>441</v>
      </c>
      <c r="D13" s="255"/>
      <c r="E13" s="256" t="s">
        <v>447</v>
      </c>
      <c r="F13" s="257">
        <f t="shared" si="2"/>
        <v>17.920000000000002</v>
      </c>
      <c r="G13" s="257">
        <f t="shared" si="2"/>
        <v>17.920000000000002</v>
      </c>
      <c r="H13" s="257">
        <f t="shared" si="2"/>
        <v>17.920000000000002</v>
      </c>
      <c r="I13" s="257">
        <f t="shared" si="2"/>
        <v>0</v>
      </c>
      <c r="J13" s="257">
        <f t="shared" si="2"/>
        <v>0</v>
      </c>
      <c r="K13" s="257">
        <f t="shared" si="2"/>
        <v>0</v>
      </c>
      <c r="L13" s="257">
        <f t="shared" si="2"/>
        <v>0</v>
      </c>
      <c r="M13" s="257">
        <f t="shared" si="2"/>
        <v>0</v>
      </c>
      <c r="N13" s="257">
        <f t="shared" si="2"/>
        <v>0</v>
      </c>
      <c r="O13" s="257">
        <f t="shared" si="2"/>
        <v>0</v>
      </c>
      <c r="P13" s="257">
        <f t="shared" si="2"/>
        <v>0</v>
      </c>
      <c r="Q13" s="257">
        <f t="shared" si="2"/>
        <v>0</v>
      </c>
      <c r="R13" s="257">
        <f t="shared" si="2"/>
        <v>0</v>
      </c>
      <c r="S13" s="258">
        <f t="shared" si="2"/>
        <v>0</v>
      </c>
      <c r="IN13"/>
      <c r="IO13"/>
      <c r="IP13"/>
      <c r="IQ13"/>
      <c r="IR13"/>
    </row>
    <row r="14" spans="1:252" ht="23.25" customHeight="1">
      <c r="A14" s="254" t="s">
        <v>448</v>
      </c>
      <c r="B14" s="254" t="s">
        <v>449</v>
      </c>
      <c r="C14" s="254" t="s">
        <v>449</v>
      </c>
      <c r="D14" s="255" t="s">
        <v>41</v>
      </c>
      <c r="E14" s="256" t="s">
        <v>42</v>
      </c>
      <c r="F14" s="257">
        <v>17.920000000000002</v>
      </c>
      <c r="G14" s="257">
        <v>17.920000000000002</v>
      </c>
      <c r="H14" s="257">
        <v>17.920000000000002</v>
      </c>
      <c r="I14" s="257">
        <v>0</v>
      </c>
      <c r="J14" s="257">
        <v>0</v>
      </c>
      <c r="K14" s="257">
        <v>0</v>
      </c>
      <c r="L14" s="257">
        <v>0</v>
      </c>
      <c r="M14" s="257">
        <v>0</v>
      </c>
      <c r="N14" s="257">
        <v>0</v>
      </c>
      <c r="O14" s="257">
        <v>0</v>
      </c>
      <c r="P14" s="257">
        <v>0</v>
      </c>
      <c r="Q14" s="257">
        <v>0</v>
      </c>
      <c r="R14" s="257">
        <v>0</v>
      </c>
      <c r="S14" s="258">
        <v>0</v>
      </c>
      <c r="IN14"/>
      <c r="IO14"/>
      <c r="IP14"/>
      <c r="IQ14"/>
      <c r="IR14"/>
    </row>
    <row r="15" spans="1:252" ht="23.25" customHeight="1">
      <c r="A15" s="254" t="s">
        <v>432</v>
      </c>
      <c r="B15" s="254"/>
      <c r="C15" s="254"/>
      <c r="D15" s="255"/>
      <c r="E15" s="256" t="s">
        <v>451</v>
      </c>
      <c r="F15" s="257">
        <f t="shared" ref="F15:S15" si="3">F16</f>
        <v>12.77</v>
      </c>
      <c r="G15" s="257">
        <f t="shared" si="3"/>
        <v>12.77</v>
      </c>
      <c r="H15" s="257">
        <f t="shared" si="3"/>
        <v>12.77</v>
      </c>
      <c r="I15" s="257">
        <f t="shared" si="3"/>
        <v>0</v>
      </c>
      <c r="J15" s="257">
        <f t="shared" si="3"/>
        <v>0</v>
      </c>
      <c r="K15" s="257">
        <f t="shared" si="3"/>
        <v>0</v>
      </c>
      <c r="L15" s="257">
        <f t="shared" si="3"/>
        <v>0</v>
      </c>
      <c r="M15" s="257">
        <f t="shared" si="3"/>
        <v>0</v>
      </c>
      <c r="N15" s="257">
        <f t="shared" si="3"/>
        <v>0</v>
      </c>
      <c r="O15" s="257">
        <f t="shared" si="3"/>
        <v>0</v>
      </c>
      <c r="P15" s="257">
        <f t="shared" si="3"/>
        <v>0</v>
      </c>
      <c r="Q15" s="257">
        <f t="shared" si="3"/>
        <v>0</v>
      </c>
      <c r="R15" s="257">
        <f t="shared" si="3"/>
        <v>0</v>
      </c>
      <c r="S15" s="258">
        <f t="shared" si="3"/>
        <v>0</v>
      </c>
      <c r="IN15"/>
      <c r="IO15"/>
      <c r="IP15"/>
      <c r="IQ15"/>
      <c r="IR15"/>
    </row>
    <row r="16" spans="1:252" ht="23.25" customHeight="1">
      <c r="A16" s="254"/>
      <c r="B16" s="254" t="s">
        <v>431</v>
      </c>
      <c r="C16" s="254" t="s">
        <v>433</v>
      </c>
      <c r="D16" s="255"/>
      <c r="E16" s="256" t="s">
        <v>452</v>
      </c>
      <c r="F16" s="257">
        <f t="shared" ref="F16:S16" si="4">SUM(F17:F18)</f>
        <v>12.77</v>
      </c>
      <c r="G16" s="257">
        <f t="shared" si="4"/>
        <v>12.77</v>
      </c>
      <c r="H16" s="257">
        <f t="shared" si="4"/>
        <v>12.77</v>
      </c>
      <c r="I16" s="257">
        <f t="shared" si="4"/>
        <v>0</v>
      </c>
      <c r="J16" s="257">
        <f t="shared" si="4"/>
        <v>0</v>
      </c>
      <c r="K16" s="257">
        <f t="shared" si="4"/>
        <v>0</v>
      </c>
      <c r="L16" s="257">
        <f t="shared" si="4"/>
        <v>0</v>
      </c>
      <c r="M16" s="257">
        <f t="shared" si="4"/>
        <v>0</v>
      </c>
      <c r="N16" s="257">
        <f t="shared" si="4"/>
        <v>0</v>
      </c>
      <c r="O16" s="257">
        <f t="shared" si="4"/>
        <v>0</v>
      </c>
      <c r="P16" s="257">
        <f t="shared" si="4"/>
        <v>0</v>
      </c>
      <c r="Q16" s="257">
        <f t="shared" si="4"/>
        <v>0</v>
      </c>
      <c r="R16" s="257">
        <f t="shared" si="4"/>
        <v>0</v>
      </c>
      <c r="S16" s="258">
        <f t="shared" si="4"/>
        <v>0</v>
      </c>
      <c r="IN16"/>
      <c r="IO16"/>
      <c r="IP16"/>
      <c r="IQ16"/>
      <c r="IR16"/>
    </row>
    <row r="17" spans="1:252" ht="23.25" customHeight="1">
      <c r="A17" s="254" t="s">
        <v>453</v>
      </c>
      <c r="B17" s="254" t="s">
        <v>450</v>
      </c>
      <c r="C17" s="254" t="s">
        <v>454</v>
      </c>
      <c r="D17" s="255" t="s">
        <v>41</v>
      </c>
      <c r="E17" s="256" t="s">
        <v>42</v>
      </c>
      <c r="F17" s="257">
        <v>4.4800000000000004</v>
      </c>
      <c r="G17" s="257">
        <v>4.4800000000000004</v>
      </c>
      <c r="H17" s="257">
        <v>4.4800000000000004</v>
      </c>
      <c r="I17" s="257">
        <v>0</v>
      </c>
      <c r="J17" s="257">
        <v>0</v>
      </c>
      <c r="K17" s="257">
        <v>0</v>
      </c>
      <c r="L17" s="257">
        <v>0</v>
      </c>
      <c r="M17" s="257">
        <v>0</v>
      </c>
      <c r="N17" s="257">
        <v>0</v>
      </c>
      <c r="O17" s="257">
        <v>0</v>
      </c>
      <c r="P17" s="257">
        <v>0</v>
      </c>
      <c r="Q17" s="257">
        <v>0</v>
      </c>
      <c r="R17" s="257">
        <v>0</v>
      </c>
      <c r="S17" s="258">
        <v>0</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spans="1:252" ht="23.25" customHeight="1">
      <c r="A18" s="254" t="s">
        <v>453</v>
      </c>
      <c r="B18" s="254" t="s">
        <v>450</v>
      </c>
      <c r="C18" s="254" t="s">
        <v>445</v>
      </c>
      <c r="D18" s="255" t="s">
        <v>41</v>
      </c>
      <c r="E18" s="256" t="s">
        <v>42</v>
      </c>
      <c r="F18" s="257">
        <v>8.2899999999999991</v>
      </c>
      <c r="G18" s="257">
        <v>8.2899999999999991</v>
      </c>
      <c r="H18" s="257">
        <v>8.2899999999999991</v>
      </c>
      <c r="I18" s="257">
        <v>0</v>
      </c>
      <c r="J18" s="257">
        <v>0</v>
      </c>
      <c r="K18" s="257">
        <v>0</v>
      </c>
      <c r="L18" s="257">
        <v>0</v>
      </c>
      <c r="M18" s="257">
        <v>0</v>
      </c>
      <c r="N18" s="257">
        <v>0</v>
      </c>
      <c r="O18" s="257">
        <v>0</v>
      </c>
      <c r="P18" s="257">
        <v>0</v>
      </c>
      <c r="Q18" s="257">
        <v>0</v>
      </c>
      <c r="R18" s="257">
        <v>0</v>
      </c>
      <c r="S18" s="258">
        <v>0</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spans="1:252" ht="23.25" customHeight="1">
      <c r="A19" s="254" t="s">
        <v>438</v>
      </c>
      <c r="B19" s="254"/>
      <c r="C19" s="254"/>
      <c r="D19" s="255"/>
      <c r="E19" s="256" t="s">
        <v>455</v>
      </c>
      <c r="F19" s="257">
        <f t="shared" ref="F19:S20" si="5">F20</f>
        <v>13.44</v>
      </c>
      <c r="G19" s="257">
        <f t="shared" si="5"/>
        <v>13.44</v>
      </c>
      <c r="H19" s="257">
        <f t="shared" si="5"/>
        <v>13.44</v>
      </c>
      <c r="I19" s="257">
        <f t="shared" si="5"/>
        <v>0</v>
      </c>
      <c r="J19" s="257">
        <f t="shared" si="5"/>
        <v>0</v>
      </c>
      <c r="K19" s="257">
        <f t="shared" si="5"/>
        <v>0</v>
      </c>
      <c r="L19" s="257">
        <f t="shared" si="5"/>
        <v>0</v>
      </c>
      <c r="M19" s="257">
        <f t="shared" si="5"/>
        <v>0</v>
      </c>
      <c r="N19" s="257">
        <f t="shared" si="5"/>
        <v>0</v>
      </c>
      <c r="O19" s="257">
        <f t="shared" si="5"/>
        <v>0</v>
      </c>
      <c r="P19" s="257">
        <f t="shared" si="5"/>
        <v>0</v>
      </c>
      <c r="Q19" s="257">
        <f t="shared" si="5"/>
        <v>0</v>
      </c>
      <c r="R19" s="257">
        <f t="shared" si="5"/>
        <v>0</v>
      </c>
      <c r="S19" s="258">
        <f t="shared" si="5"/>
        <v>0</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row r="20" spans="1:252" ht="23.25" customHeight="1">
      <c r="A20" s="254"/>
      <c r="B20" s="254" t="s">
        <v>439</v>
      </c>
      <c r="C20" s="254" t="s">
        <v>436</v>
      </c>
      <c r="D20" s="255"/>
      <c r="E20" s="256" t="s">
        <v>456</v>
      </c>
      <c r="F20" s="257">
        <f t="shared" si="5"/>
        <v>13.44</v>
      </c>
      <c r="G20" s="257">
        <f t="shared" si="5"/>
        <v>13.44</v>
      </c>
      <c r="H20" s="257">
        <f t="shared" si="5"/>
        <v>13.44</v>
      </c>
      <c r="I20" s="257">
        <f t="shared" si="5"/>
        <v>0</v>
      </c>
      <c r="J20" s="257">
        <f t="shared" si="5"/>
        <v>0</v>
      </c>
      <c r="K20" s="257">
        <f t="shared" si="5"/>
        <v>0</v>
      </c>
      <c r="L20" s="257">
        <f t="shared" si="5"/>
        <v>0</v>
      </c>
      <c r="M20" s="257">
        <f t="shared" si="5"/>
        <v>0</v>
      </c>
      <c r="N20" s="257">
        <f t="shared" si="5"/>
        <v>0</v>
      </c>
      <c r="O20" s="257">
        <f t="shared" si="5"/>
        <v>0</v>
      </c>
      <c r="P20" s="257">
        <f t="shared" si="5"/>
        <v>0</v>
      </c>
      <c r="Q20" s="257">
        <f t="shared" si="5"/>
        <v>0</v>
      </c>
      <c r="R20" s="257">
        <f t="shared" si="5"/>
        <v>0</v>
      </c>
      <c r="S20" s="258">
        <f t="shared" si="5"/>
        <v>0</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row>
    <row r="21" spans="1:252" ht="23.25" customHeight="1">
      <c r="A21" s="254" t="s">
        <v>457</v>
      </c>
      <c r="B21" s="254" t="s">
        <v>458</v>
      </c>
      <c r="C21" s="254" t="s">
        <v>445</v>
      </c>
      <c r="D21" s="255" t="s">
        <v>41</v>
      </c>
      <c r="E21" s="256" t="s">
        <v>42</v>
      </c>
      <c r="F21" s="257">
        <v>13.44</v>
      </c>
      <c r="G21" s="257">
        <v>13.44</v>
      </c>
      <c r="H21" s="257">
        <v>13.44</v>
      </c>
      <c r="I21" s="257">
        <v>0</v>
      </c>
      <c r="J21" s="257">
        <v>0</v>
      </c>
      <c r="K21" s="257">
        <v>0</v>
      </c>
      <c r="L21" s="257">
        <v>0</v>
      </c>
      <c r="M21" s="257">
        <v>0</v>
      </c>
      <c r="N21" s="257">
        <v>0</v>
      </c>
      <c r="O21" s="257">
        <v>0</v>
      </c>
      <c r="P21" s="257">
        <v>0</v>
      </c>
      <c r="Q21" s="257">
        <v>0</v>
      </c>
      <c r="R21" s="257">
        <v>0</v>
      </c>
      <c r="S21" s="258">
        <v>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row>
    <row r="22" spans="1:252" ht="23.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row>
    <row r="23" spans="1:252" ht="23.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23.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row>
    <row r="25" spans="1:252" ht="23.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row>
  </sheetData>
  <sheetProtection formatCells="0" formatColumns="0" formatRows="0"/>
  <mergeCells count="20">
    <mergeCell ref="Q5:Q6"/>
    <mergeCell ref="R5:R6"/>
    <mergeCell ref="S4:S6"/>
    <mergeCell ref="A2:S2"/>
    <mergeCell ref="I5:I6"/>
    <mergeCell ref="J5:J6"/>
    <mergeCell ref="M5:M6"/>
    <mergeCell ref="N5:N6"/>
    <mergeCell ref="O5:O6"/>
    <mergeCell ref="A5:A6"/>
    <mergeCell ref="B5:B6"/>
    <mergeCell ref="D4:D6"/>
    <mergeCell ref="P5:P6"/>
    <mergeCell ref="L5:L6"/>
    <mergeCell ref="E4:E6"/>
    <mergeCell ref="K5:K6"/>
    <mergeCell ref="G5:G6"/>
    <mergeCell ref="H5:H6"/>
    <mergeCell ref="F4:F6"/>
    <mergeCell ref="C5:C6"/>
  </mergeCells>
  <phoneticPr fontId="1" type="noConversion"/>
  <printOptions horizontalCentered="1"/>
  <pageMargins left="0.37" right="0.39370078740157483" top="0.98425196850393704" bottom="0.47244094488188981" header="0.51181102362204722" footer="0.23622047244094491"/>
  <pageSetup paperSize="9" scale="10" orientation="landscape" horizontalDpi="1200" verticalDpi="1200" r:id="rId1"/>
  <headerFooter alignWithMargins="0">
    <oddFooter xml:space="preserve">第 &amp;P 页,共 &amp;N 页 </oddFooter>
  </headerFooter>
</worksheet>
</file>

<file path=xl/worksheets/sheet10.xml><?xml version="1.0" encoding="utf-8"?>
<worksheet xmlns="http://schemas.openxmlformats.org/spreadsheetml/2006/main" xmlns:r="http://schemas.openxmlformats.org/officeDocument/2006/relationships">
  <dimension ref="A1:N14"/>
  <sheetViews>
    <sheetView showGridLines="0" showZeros="0" workbookViewId="0"/>
  </sheetViews>
  <sheetFormatPr defaultRowHeight="14.25"/>
  <cols>
    <col min="1" max="3" width="5.375" customWidth="1"/>
    <col min="5" max="5" width="18" customWidth="1"/>
    <col min="6" max="6" width="12.5" customWidth="1"/>
  </cols>
  <sheetData>
    <row r="1" spans="1:14" ht="14.25" customHeight="1">
      <c r="N1" s="208" t="s">
        <v>231</v>
      </c>
    </row>
    <row r="2" spans="1:14" ht="33" customHeight="1">
      <c r="A2" s="381" t="s">
        <v>329</v>
      </c>
      <c r="B2" s="381"/>
      <c r="C2" s="381"/>
      <c r="D2" s="381"/>
      <c r="E2" s="381"/>
      <c r="F2" s="381"/>
      <c r="G2" s="381"/>
      <c r="H2" s="381"/>
      <c r="I2" s="381"/>
      <c r="J2" s="381"/>
      <c r="K2" s="381"/>
      <c r="L2" s="381"/>
      <c r="M2" s="381"/>
      <c r="N2" s="381"/>
    </row>
    <row r="3" spans="1:14" ht="14.25" customHeight="1">
      <c r="M3" s="378" t="s">
        <v>301</v>
      </c>
      <c r="N3" s="378"/>
    </row>
    <row r="4" spans="1:14" ht="22.5" customHeight="1">
      <c r="A4" s="379" t="s">
        <v>418</v>
      </c>
      <c r="B4" s="379"/>
      <c r="C4" s="379"/>
      <c r="D4" s="349" t="s">
        <v>345</v>
      </c>
      <c r="E4" s="349" t="s">
        <v>175</v>
      </c>
      <c r="F4" s="349" t="s">
        <v>261</v>
      </c>
      <c r="G4" s="349" t="s">
        <v>347</v>
      </c>
      <c r="H4" s="349"/>
      <c r="I4" s="349"/>
      <c r="J4" s="349"/>
      <c r="K4" s="349"/>
      <c r="L4" s="349" t="s">
        <v>315</v>
      </c>
      <c r="M4" s="349"/>
      <c r="N4" s="349"/>
    </row>
    <row r="5" spans="1:14" ht="17.25" customHeight="1">
      <c r="A5" s="349" t="s">
        <v>350</v>
      </c>
      <c r="B5" s="380" t="s">
        <v>351</v>
      </c>
      <c r="C5" s="349" t="s">
        <v>352</v>
      </c>
      <c r="D5" s="349"/>
      <c r="E5" s="349"/>
      <c r="F5" s="349"/>
      <c r="G5" s="349" t="s">
        <v>474</v>
      </c>
      <c r="H5" s="349" t="s">
        <v>326</v>
      </c>
      <c r="I5" s="349" t="s">
        <v>196</v>
      </c>
      <c r="J5" s="349" t="s">
        <v>327</v>
      </c>
      <c r="K5" s="349" t="s">
        <v>197</v>
      </c>
      <c r="L5" s="349" t="s">
        <v>474</v>
      </c>
      <c r="M5" s="349" t="s">
        <v>189</v>
      </c>
      <c r="N5" s="349" t="s">
        <v>328</v>
      </c>
    </row>
    <row r="6" spans="1:14" ht="20.25" customHeight="1">
      <c r="A6" s="349"/>
      <c r="B6" s="380"/>
      <c r="C6" s="349"/>
      <c r="D6" s="349"/>
      <c r="E6" s="349"/>
      <c r="F6" s="349"/>
      <c r="G6" s="349"/>
      <c r="H6" s="349"/>
      <c r="I6" s="349"/>
      <c r="J6" s="349"/>
      <c r="K6" s="349"/>
      <c r="L6" s="349"/>
      <c r="M6" s="349"/>
      <c r="N6" s="349"/>
    </row>
    <row r="7" spans="1:14" s="218" customFormat="1" ht="29.25" customHeight="1">
      <c r="A7" s="259"/>
      <c r="B7" s="259"/>
      <c r="C7" s="259"/>
      <c r="D7" s="259"/>
      <c r="E7" s="260" t="s">
        <v>168</v>
      </c>
      <c r="F7" s="261">
        <f t="shared" ref="F7:N7" si="0">F8</f>
        <v>156.10999999999999</v>
      </c>
      <c r="G7" s="261">
        <f t="shared" si="0"/>
        <v>156.10999999999999</v>
      </c>
      <c r="H7" s="261">
        <f t="shared" si="0"/>
        <v>111.98</v>
      </c>
      <c r="I7" s="261">
        <f t="shared" si="0"/>
        <v>30.69</v>
      </c>
      <c r="J7" s="261">
        <f t="shared" si="0"/>
        <v>13.44</v>
      </c>
      <c r="K7" s="261">
        <f t="shared" si="0"/>
        <v>0</v>
      </c>
      <c r="L7" s="261">
        <f t="shared" si="0"/>
        <v>0</v>
      </c>
      <c r="M7" s="261">
        <f t="shared" si="0"/>
        <v>0</v>
      </c>
      <c r="N7" s="261">
        <f t="shared" si="0"/>
        <v>0</v>
      </c>
    </row>
    <row r="8" spans="1:14" ht="29.25" customHeight="1">
      <c r="A8" s="259"/>
      <c r="B8" s="259"/>
      <c r="C8" s="259"/>
      <c r="D8" s="259" t="s">
        <v>6</v>
      </c>
      <c r="E8" s="260" t="s">
        <v>5</v>
      </c>
      <c r="F8" s="261">
        <f t="shared" ref="F8:N8" si="1">SUM(F9:F13)</f>
        <v>156.10999999999999</v>
      </c>
      <c r="G8" s="261">
        <f t="shared" si="1"/>
        <v>156.10999999999999</v>
      </c>
      <c r="H8" s="261">
        <f t="shared" si="1"/>
        <v>111.98</v>
      </c>
      <c r="I8" s="261">
        <f t="shared" si="1"/>
        <v>30.69</v>
      </c>
      <c r="J8" s="261">
        <f t="shared" si="1"/>
        <v>13.44</v>
      </c>
      <c r="K8" s="261">
        <f t="shared" si="1"/>
        <v>0</v>
      </c>
      <c r="L8" s="261">
        <f t="shared" si="1"/>
        <v>0</v>
      </c>
      <c r="M8" s="261">
        <f t="shared" si="1"/>
        <v>0</v>
      </c>
      <c r="N8" s="261">
        <f t="shared" si="1"/>
        <v>0</v>
      </c>
    </row>
    <row r="9" spans="1:14" ht="29.25" customHeight="1">
      <c r="A9" s="259" t="s">
        <v>435</v>
      </c>
      <c r="B9" s="259" t="s">
        <v>433</v>
      </c>
      <c r="C9" s="259" t="s">
        <v>439</v>
      </c>
      <c r="D9" s="259" t="s">
        <v>12</v>
      </c>
      <c r="E9" s="260" t="s">
        <v>13</v>
      </c>
      <c r="F9" s="261">
        <v>111.98</v>
      </c>
      <c r="G9" s="261">
        <v>111.98</v>
      </c>
      <c r="H9" s="261">
        <v>111.98</v>
      </c>
      <c r="I9" s="261">
        <v>0</v>
      </c>
      <c r="J9" s="261">
        <v>0</v>
      </c>
      <c r="K9" s="261">
        <v>0</v>
      </c>
      <c r="L9" s="261">
        <v>0</v>
      </c>
      <c r="M9" s="261">
        <v>0</v>
      </c>
      <c r="N9" s="261">
        <v>0</v>
      </c>
    </row>
    <row r="10" spans="1:14" ht="29.25" customHeight="1">
      <c r="A10" s="259" t="s">
        <v>430</v>
      </c>
      <c r="B10" s="259" t="s">
        <v>441</v>
      </c>
      <c r="C10" s="259" t="s">
        <v>441</v>
      </c>
      <c r="D10" s="259" t="s">
        <v>12</v>
      </c>
      <c r="E10" s="260" t="s">
        <v>442</v>
      </c>
      <c r="F10" s="261">
        <v>17.920000000000002</v>
      </c>
      <c r="G10" s="261">
        <v>17.920000000000002</v>
      </c>
      <c r="H10" s="261">
        <v>0</v>
      </c>
      <c r="I10" s="261">
        <v>17.920000000000002</v>
      </c>
      <c r="J10" s="261">
        <v>0</v>
      </c>
      <c r="K10" s="261">
        <v>0</v>
      </c>
      <c r="L10" s="261">
        <v>0</v>
      </c>
      <c r="M10" s="261">
        <v>0</v>
      </c>
      <c r="N10" s="261">
        <v>0</v>
      </c>
    </row>
    <row r="11" spans="1:14" ht="29.25" customHeight="1">
      <c r="A11" s="259" t="s">
        <v>432</v>
      </c>
      <c r="B11" s="259" t="s">
        <v>431</v>
      </c>
      <c r="C11" s="259" t="s">
        <v>436</v>
      </c>
      <c r="D11" s="259" t="s">
        <v>12</v>
      </c>
      <c r="E11" s="260" t="s">
        <v>437</v>
      </c>
      <c r="F11" s="261">
        <v>8.2899999999999991</v>
      </c>
      <c r="G11" s="261">
        <v>8.2899999999999991</v>
      </c>
      <c r="H11" s="261">
        <v>0</v>
      </c>
      <c r="I11" s="261">
        <v>8.2899999999999991</v>
      </c>
      <c r="J11" s="261">
        <v>0</v>
      </c>
      <c r="K11" s="261">
        <v>0</v>
      </c>
      <c r="L11" s="261">
        <v>0</v>
      </c>
      <c r="M11" s="261">
        <v>0</v>
      </c>
      <c r="N11" s="261">
        <v>0</v>
      </c>
    </row>
    <row r="12" spans="1:14" ht="29.25" customHeight="1">
      <c r="A12" s="259" t="s">
        <v>432</v>
      </c>
      <c r="B12" s="259" t="s">
        <v>431</v>
      </c>
      <c r="C12" s="259" t="s">
        <v>433</v>
      </c>
      <c r="D12" s="259" t="s">
        <v>12</v>
      </c>
      <c r="E12" s="260" t="s">
        <v>434</v>
      </c>
      <c r="F12" s="261">
        <v>4.4800000000000004</v>
      </c>
      <c r="G12" s="261">
        <v>4.4800000000000004</v>
      </c>
      <c r="H12" s="261">
        <v>0</v>
      </c>
      <c r="I12" s="261">
        <v>4.4800000000000004</v>
      </c>
      <c r="J12" s="261">
        <v>0</v>
      </c>
      <c r="K12" s="261">
        <v>0</v>
      </c>
      <c r="L12" s="261">
        <v>0</v>
      </c>
      <c r="M12" s="261">
        <v>0</v>
      </c>
      <c r="N12" s="261">
        <v>0</v>
      </c>
    </row>
    <row r="13" spans="1:14" ht="29.25" customHeight="1">
      <c r="A13" s="259" t="s">
        <v>438</v>
      </c>
      <c r="B13" s="259" t="s">
        <v>439</v>
      </c>
      <c r="C13" s="259" t="s">
        <v>436</v>
      </c>
      <c r="D13" s="259" t="s">
        <v>12</v>
      </c>
      <c r="E13" s="260" t="s">
        <v>440</v>
      </c>
      <c r="F13" s="261">
        <v>13.44</v>
      </c>
      <c r="G13" s="261">
        <v>13.44</v>
      </c>
      <c r="H13" s="261">
        <v>0</v>
      </c>
      <c r="I13" s="261">
        <v>0</v>
      </c>
      <c r="J13" s="261">
        <v>13.44</v>
      </c>
      <c r="K13" s="261">
        <v>0</v>
      </c>
      <c r="L13" s="261">
        <v>0</v>
      </c>
      <c r="M13" s="261">
        <v>0</v>
      </c>
      <c r="N13" s="261">
        <v>0</v>
      </c>
    </row>
    <row r="14" spans="1:14" ht="29.25" customHeight="1"/>
  </sheetData>
  <sheetProtection formatCells="0" formatColumns="0" formatRows="0"/>
  <mergeCells count="19">
    <mergeCell ref="A2:N2"/>
    <mergeCell ref="K5:K6"/>
    <mergeCell ref="M5:M6"/>
    <mergeCell ref="N5:N6"/>
    <mergeCell ref="D4:D6"/>
    <mergeCell ref="E4:E6"/>
    <mergeCell ref="F4:F6"/>
    <mergeCell ref="G4:K4"/>
    <mergeCell ref="L4:N4"/>
    <mergeCell ref="L5:L6"/>
    <mergeCell ref="M3:N3"/>
    <mergeCell ref="A4:C4"/>
    <mergeCell ref="A5:A6"/>
    <mergeCell ref="B5:B6"/>
    <mergeCell ref="C5:C6"/>
    <mergeCell ref="G5:G6"/>
    <mergeCell ref="H5:H6"/>
    <mergeCell ref="I5:I6"/>
    <mergeCell ref="J5:J6"/>
  </mergeCells>
  <phoneticPr fontId="1" type="noConversion"/>
  <pageMargins left="0.75" right="0.75" top="1" bottom="1" header="0.5" footer="0.5"/>
  <pageSetup paperSize="9" scale="7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IT17"/>
  <sheetViews>
    <sheetView showGridLines="0" showZeros="0" workbookViewId="0"/>
  </sheetViews>
  <sheetFormatPr defaultColWidth="6.75" defaultRowHeight="23.1" customHeight="1"/>
  <cols>
    <col min="1" max="3" width="3.625" style="113" customWidth="1"/>
    <col min="4" max="4" width="7.25" style="113" customWidth="1"/>
    <col min="5" max="5" width="19.5" style="113" customWidth="1"/>
    <col min="6" max="6" width="9" style="113" customWidth="1"/>
    <col min="7" max="7" width="8.5" style="113" customWidth="1"/>
    <col min="8" max="11" width="7.5" style="113" customWidth="1"/>
    <col min="12" max="12" width="7.5" style="115" customWidth="1"/>
    <col min="13" max="21" width="7.5" style="113" customWidth="1"/>
    <col min="22" max="22" width="8.125" style="113" customWidth="1"/>
    <col min="23" max="25" width="7.5" style="113" customWidth="1"/>
    <col min="26" max="16384" width="6.75" style="113"/>
  </cols>
  <sheetData>
    <row r="1" spans="1:254" ht="23.1" customHeight="1">
      <c r="B1" s="114"/>
      <c r="C1" s="114"/>
      <c r="D1" s="114"/>
      <c r="E1" s="114"/>
      <c r="F1" s="114"/>
      <c r="G1" s="114"/>
      <c r="H1" s="114"/>
      <c r="I1" s="114"/>
      <c r="J1" s="114"/>
      <c r="K1" s="114"/>
      <c r="M1" s="114"/>
      <c r="N1" s="114"/>
      <c r="O1" s="114"/>
      <c r="P1" s="114"/>
      <c r="Q1" s="114"/>
      <c r="R1" s="114"/>
      <c r="S1" s="114"/>
      <c r="T1" s="114"/>
      <c r="U1" s="114"/>
      <c r="Y1" s="116" t="s">
        <v>265</v>
      </c>
      <c r="Z1" s="117"/>
    </row>
    <row r="2" spans="1:254" ht="23.1" customHeight="1">
      <c r="A2" s="388" t="s">
        <v>429</v>
      </c>
      <c r="B2" s="388"/>
      <c r="C2" s="388"/>
      <c r="D2" s="388"/>
      <c r="E2" s="388"/>
      <c r="F2" s="388"/>
      <c r="G2" s="388"/>
      <c r="H2" s="388"/>
      <c r="I2" s="388"/>
      <c r="J2" s="388"/>
      <c r="K2" s="388"/>
      <c r="L2" s="388"/>
      <c r="M2" s="388"/>
      <c r="N2" s="388"/>
      <c r="O2" s="388"/>
      <c r="P2" s="388"/>
      <c r="Q2" s="388"/>
      <c r="R2" s="388"/>
      <c r="S2" s="388"/>
      <c r="T2" s="388"/>
      <c r="U2" s="388"/>
      <c r="V2" s="388"/>
      <c r="W2" s="388"/>
      <c r="X2" s="388"/>
      <c r="Y2" s="388"/>
    </row>
    <row r="3" spans="1:254" ht="23.1" customHeight="1">
      <c r="A3" s="118"/>
      <c r="B3" s="118"/>
      <c r="C3" s="118"/>
      <c r="D3" s="119"/>
      <c r="E3" s="119"/>
      <c r="F3" s="119"/>
      <c r="G3" s="119"/>
      <c r="H3" s="119"/>
      <c r="I3" s="119"/>
      <c r="J3" s="119"/>
      <c r="K3" s="119"/>
      <c r="M3" s="119"/>
      <c r="N3" s="119"/>
      <c r="O3" s="119"/>
      <c r="P3" s="119"/>
      <c r="Q3" s="119"/>
      <c r="R3" s="119"/>
      <c r="S3" s="119"/>
      <c r="T3" s="119"/>
      <c r="U3" s="119"/>
      <c r="X3" s="392" t="s">
        <v>301</v>
      </c>
      <c r="Y3" s="392"/>
      <c r="Z3" s="120"/>
    </row>
    <row r="4" spans="1:254" ht="27" customHeight="1">
      <c r="A4" s="383" t="s">
        <v>176</v>
      </c>
      <c r="B4" s="383"/>
      <c r="C4" s="383"/>
      <c r="D4" s="382" t="s">
        <v>166</v>
      </c>
      <c r="E4" s="382" t="s">
        <v>177</v>
      </c>
      <c r="F4" s="382" t="s">
        <v>178</v>
      </c>
      <c r="G4" s="389" t="s">
        <v>195</v>
      </c>
      <c r="H4" s="390"/>
      <c r="I4" s="390"/>
      <c r="J4" s="390"/>
      <c r="K4" s="390"/>
      <c r="L4" s="391"/>
      <c r="M4" s="384" t="s">
        <v>196</v>
      </c>
      <c r="N4" s="384"/>
      <c r="O4" s="384"/>
      <c r="P4" s="384"/>
      <c r="Q4" s="384"/>
      <c r="R4" s="384"/>
      <c r="S4" s="384"/>
      <c r="T4" s="384"/>
      <c r="U4" s="385" t="s">
        <v>475</v>
      </c>
      <c r="V4" s="382" t="s">
        <v>197</v>
      </c>
      <c r="W4" s="382"/>
      <c r="X4" s="382"/>
      <c r="Y4" s="382"/>
    </row>
    <row r="5" spans="1:254" ht="27" customHeight="1">
      <c r="A5" s="382" t="s">
        <v>179</v>
      </c>
      <c r="B5" s="382" t="s">
        <v>180</v>
      </c>
      <c r="C5" s="382" t="s">
        <v>181</v>
      </c>
      <c r="D5" s="382"/>
      <c r="E5" s="382"/>
      <c r="F5" s="382"/>
      <c r="G5" s="382" t="s">
        <v>168</v>
      </c>
      <c r="H5" s="382" t="s">
        <v>198</v>
      </c>
      <c r="I5" s="382" t="s">
        <v>246</v>
      </c>
      <c r="J5" s="382" t="s">
        <v>247</v>
      </c>
      <c r="K5" s="385" t="s">
        <v>361</v>
      </c>
      <c r="L5" s="382" t="s">
        <v>248</v>
      </c>
      <c r="M5" s="382" t="s">
        <v>261</v>
      </c>
      <c r="N5" s="382" t="s">
        <v>249</v>
      </c>
      <c r="O5" s="382" t="s">
        <v>250</v>
      </c>
      <c r="P5" s="382" t="s">
        <v>251</v>
      </c>
      <c r="Q5" s="393" t="s">
        <v>199</v>
      </c>
      <c r="R5" s="382" t="s">
        <v>200</v>
      </c>
      <c r="S5" s="382" t="s">
        <v>201</v>
      </c>
      <c r="T5" s="382" t="s">
        <v>252</v>
      </c>
      <c r="U5" s="387"/>
      <c r="V5" s="382" t="s">
        <v>168</v>
      </c>
      <c r="W5" s="382" t="s">
        <v>202</v>
      </c>
      <c r="X5" s="382" t="s">
        <v>203</v>
      </c>
      <c r="Y5" s="382" t="s">
        <v>197</v>
      </c>
    </row>
    <row r="6" spans="1:254" ht="27" customHeight="1">
      <c r="A6" s="382"/>
      <c r="B6" s="382"/>
      <c r="C6" s="382"/>
      <c r="D6" s="382"/>
      <c r="E6" s="382"/>
      <c r="F6" s="382"/>
      <c r="G6" s="382"/>
      <c r="H6" s="382"/>
      <c r="I6" s="382"/>
      <c r="J6" s="382"/>
      <c r="K6" s="386"/>
      <c r="L6" s="382"/>
      <c r="M6" s="382"/>
      <c r="N6" s="382"/>
      <c r="O6" s="382"/>
      <c r="P6" s="382"/>
      <c r="Q6" s="393"/>
      <c r="R6" s="382"/>
      <c r="S6" s="382"/>
      <c r="T6" s="382"/>
      <c r="U6" s="386"/>
      <c r="V6" s="382"/>
      <c r="W6" s="382"/>
      <c r="X6" s="382"/>
      <c r="Y6" s="382"/>
    </row>
    <row r="7" spans="1:254" ht="23.1" customHeight="1">
      <c r="A7" s="121" t="s">
        <v>171</v>
      </c>
      <c r="B7" s="121" t="s">
        <v>171</v>
      </c>
      <c r="C7" s="121" t="s">
        <v>171</v>
      </c>
      <c r="D7" s="121" t="s">
        <v>171</v>
      </c>
      <c r="E7" s="121" t="s">
        <v>171</v>
      </c>
      <c r="F7" s="121">
        <v>1</v>
      </c>
      <c r="G7" s="121">
        <v>2</v>
      </c>
      <c r="H7" s="121">
        <v>3</v>
      </c>
      <c r="I7" s="121">
        <v>4</v>
      </c>
      <c r="J7" s="121">
        <v>5</v>
      </c>
      <c r="K7" s="121">
        <v>6</v>
      </c>
      <c r="L7" s="121">
        <v>7</v>
      </c>
      <c r="M7" s="121">
        <v>8</v>
      </c>
      <c r="N7" s="121">
        <v>9</v>
      </c>
      <c r="O7" s="121">
        <v>10</v>
      </c>
      <c r="P7" s="121">
        <v>11</v>
      </c>
      <c r="Q7" s="121">
        <v>12</v>
      </c>
      <c r="R7" s="121">
        <v>13</v>
      </c>
      <c r="S7" s="121">
        <v>14</v>
      </c>
      <c r="T7" s="121">
        <v>15</v>
      </c>
      <c r="U7" s="121">
        <v>16</v>
      </c>
      <c r="V7" s="121">
        <v>17</v>
      </c>
      <c r="W7" s="121">
        <v>18</v>
      </c>
      <c r="X7" s="121">
        <v>19</v>
      </c>
      <c r="Y7" s="121">
        <v>20</v>
      </c>
    </row>
    <row r="8" spans="1:254" s="262" customFormat="1" ht="26.25" customHeight="1">
      <c r="A8" s="263"/>
      <c r="B8" s="263"/>
      <c r="C8" s="263"/>
      <c r="D8" s="264"/>
      <c r="E8" s="264" t="s">
        <v>168</v>
      </c>
      <c r="F8" s="265">
        <f t="shared" ref="F8:Y8" si="0">F9</f>
        <v>156.10999999999999</v>
      </c>
      <c r="G8" s="265">
        <f t="shared" si="0"/>
        <v>111.98</v>
      </c>
      <c r="H8" s="265">
        <f t="shared" si="0"/>
        <v>70.010000000000005</v>
      </c>
      <c r="I8" s="265">
        <f t="shared" si="0"/>
        <v>41.97</v>
      </c>
      <c r="J8" s="265">
        <f t="shared" si="0"/>
        <v>0</v>
      </c>
      <c r="K8" s="266">
        <f t="shared" si="0"/>
        <v>0</v>
      </c>
      <c r="L8" s="267">
        <f t="shared" si="0"/>
        <v>0</v>
      </c>
      <c r="M8" s="265">
        <f t="shared" si="0"/>
        <v>30.69</v>
      </c>
      <c r="N8" s="265">
        <f t="shared" si="0"/>
        <v>17.920000000000002</v>
      </c>
      <c r="O8" s="265">
        <f t="shared" si="0"/>
        <v>7.84</v>
      </c>
      <c r="P8" s="265">
        <f t="shared" si="0"/>
        <v>4.4800000000000004</v>
      </c>
      <c r="Q8" s="265">
        <f t="shared" si="0"/>
        <v>0.45</v>
      </c>
      <c r="R8" s="265">
        <f t="shared" si="0"/>
        <v>0</v>
      </c>
      <c r="S8" s="265">
        <f t="shared" si="0"/>
        <v>0</v>
      </c>
      <c r="T8" s="265">
        <f t="shared" si="0"/>
        <v>0</v>
      </c>
      <c r="U8" s="265">
        <f t="shared" si="0"/>
        <v>13.44</v>
      </c>
      <c r="V8" s="265">
        <f t="shared" si="0"/>
        <v>0</v>
      </c>
      <c r="W8" s="265">
        <f t="shared" si="0"/>
        <v>0</v>
      </c>
      <c r="X8" s="265">
        <f t="shared" si="0"/>
        <v>0</v>
      </c>
      <c r="Y8" s="265">
        <f t="shared" si="0"/>
        <v>0</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row>
    <row r="9" spans="1:254" ht="26.25" customHeight="1">
      <c r="A9" s="263"/>
      <c r="B9" s="263"/>
      <c r="C9" s="263"/>
      <c r="D9" s="264">
        <v>52501</v>
      </c>
      <c r="E9" s="264" t="s">
        <v>5</v>
      </c>
      <c r="F9" s="265">
        <f t="shared" ref="F9:Y9" si="1">SUM(F10:F14)</f>
        <v>156.10999999999999</v>
      </c>
      <c r="G9" s="265">
        <f t="shared" si="1"/>
        <v>111.98</v>
      </c>
      <c r="H9" s="265">
        <f t="shared" si="1"/>
        <v>70.010000000000005</v>
      </c>
      <c r="I9" s="265">
        <f t="shared" si="1"/>
        <v>41.97</v>
      </c>
      <c r="J9" s="265">
        <f t="shared" si="1"/>
        <v>0</v>
      </c>
      <c r="K9" s="266">
        <f t="shared" si="1"/>
        <v>0</v>
      </c>
      <c r="L9" s="267">
        <f t="shared" si="1"/>
        <v>0</v>
      </c>
      <c r="M9" s="265">
        <f t="shared" si="1"/>
        <v>30.69</v>
      </c>
      <c r="N9" s="265">
        <f t="shared" si="1"/>
        <v>17.920000000000002</v>
      </c>
      <c r="O9" s="265">
        <f t="shared" si="1"/>
        <v>7.84</v>
      </c>
      <c r="P9" s="265">
        <f t="shared" si="1"/>
        <v>4.4800000000000004</v>
      </c>
      <c r="Q9" s="265">
        <f t="shared" si="1"/>
        <v>0.45</v>
      </c>
      <c r="R9" s="265">
        <f t="shared" si="1"/>
        <v>0</v>
      </c>
      <c r="S9" s="265">
        <f t="shared" si="1"/>
        <v>0</v>
      </c>
      <c r="T9" s="265">
        <f t="shared" si="1"/>
        <v>0</v>
      </c>
      <c r="U9" s="265">
        <f t="shared" si="1"/>
        <v>13.44</v>
      </c>
      <c r="V9" s="265">
        <f t="shared" si="1"/>
        <v>0</v>
      </c>
      <c r="W9" s="265">
        <f t="shared" si="1"/>
        <v>0</v>
      </c>
      <c r="X9" s="265">
        <f t="shared" si="1"/>
        <v>0</v>
      </c>
      <c r="Y9" s="265">
        <f t="shared" si="1"/>
        <v>0</v>
      </c>
      <c r="Z9" s="123"/>
    </row>
    <row r="10" spans="1:254" ht="26.25" customHeight="1">
      <c r="A10" s="263" t="s">
        <v>435</v>
      </c>
      <c r="B10" s="263" t="s">
        <v>433</v>
      </c>
      <c r="C10" s="263" t="s">
        <v>439</v>
      </c>
      <c r="D10" s="264">
        <v>52501</v>
      </c>
      <c r="E10" s="264" t="s">
        <v>13</v>
      </c>
      <c r="F10" s="265">
        <v>111.98</v>
      </c>
      <c r="G10" s="265">
        <v>111.98</v>
      </c>
      <c r="H10" s="265">
        <v>70.010000000000005</v>
      </c>
      <c r="I10" s="265">
        <v>41.97</v>
      </c>
      <c r="J10" s="265">
        <v>0</v>
      </c>
      <c r="K10" s="266">
        <v>0</v>
      </c>
      <c r="L10" s="267">
        <v>0</v>
      </c>
      <c r="M10" s="265">
        <v>0</v>
      </c>
      <c r="N10" s="265">
        <v>0</v>
      </c>
      <c r="O10" s="265">
        <v>0</v>
      </c>
      <c r="P10" s="265">
        <v>0</v>
      </c>
      <c r="Q10" s="265">
        <v>0</v>
      </c>
      <c r="R10" s="265">
        <v>0</v>
      </c>
      <c r="S10" s="265">
        <v>0</v>
      </c>
      <c r="T10" s="265">
        <v>0</v>
      </c>
      <c r="U10" s="265">
        <v>0</v>
      </c>
      <c r="V10" s="265">
        <v>0</v>
      </c>
      <c r="W10" s="265">
        <v>0</v>
      </c>
      <c r="X10" s="265">
        <v>0</v>
      </c>
      <c r="Y10" s="265">
        <v>0</v>
      </c>
      <c r="Z10" s="123"/>
    </row>
    <row r="11" spans="1:254" ht="26.25" customHeight="1">
      <c r="A11" s="263" t="s">
        <v>430</v>
      </c>
      <c r="B11" s="263" t="s">
        <v>441</v>
      </c>
      <c r="C11" s="263" t="s">
        <v>441</v>
      </c>
      <c r="D11" s="264">
        <v>52501</v>
      </c>
      <c r="E11" s="264" t="s">
        <v>442</v>
      </c>
      <c r="F11" s="265">
        <v>17.920000000000002</v>
      </c>
      <c r="G11" s="265">
        <v>0</v>
      </c>
      <c r="H11" s="265">
        <v>0</v>
      </c>
      <c r="I11" s="265">
        <v>0</v>
      </c>
      <c r="J11" s="265">
        <v>0</v>
      </c>
      <c r="K11" s="266">
        <v>0</v>
      </c>
      <c r="L11" s="267">
        <v>0</v>
      </c>
      <c r="M11" s="265">
        <v>17.920000000000002</v>
      </c>
      <c r="N11" s="265">
        <v>17.920000000000002</v>
      </c>
      <c r="O11" s="265">
        <v>0</v>
      </c>
      <c r="P11" s="265">
        <v>0</v>
      </c>
      <c r="Q11" s="265">
        <v>0</v>
      </c>
      <c r="R11" s="265">
        <v>0</v>
      </c>
      <c r="S11" s="265">
        <v>0</v>
      </c>
      <c r="T11" s="265">
        <v>0</v>
      </c>
      <c r="U11" s="265">
        <v>0</v>
      </c>
      <c r="V11" s="265">
        <v>0</v>
      </c>
      <c r="W11" s="265">
        <v>0</v>
      </c>
      <c r="X11" s="265">
        <v>0</v>
      </c>
      <c r="Y11" s="265">
        <v>0</v>
      </c>
    </row>
    <row r="12" spans="1:254" ht="26.25" customHeight="1">
      <c r="A12" s="263" t="s">
        <v>432</v>
      </c>
      <c r="B12" s="263" t="s">
        <v>431</v>
      </c>
      <c r="C12" s="263" t="s">
        <v>436</v>
      </c>
      <c r="D12" s="264">
        <v>52501</v>
      </c>
      <c r="E12" s="264" t="s">
        <v>437</v>
      </c>
      <c r="F12" s="265">
        <v>8.2899999999999991</v>
      </c>
      <c r="G12" s="265">
        <v>0</v>
      </c>
      <c r="H12" s="265">
        <v>0</v>
      </c>
      <c r="I12" s="265">
        <v>0</v>
      </c>
      <c r="J12" s="265">
        <v>0</v>
      </c>
      <c r="K12" s="266">
        <v>0</v>
      </c>
      <c r="L12" s="267">
        <v>0</v>
      </c>
      <c r="M12" s="265">
        <v>8.2899999999999991</v>
      </c>
      <c r="N12" s="265">
        <v>0</v>
      </c>
      <c r="O12" s="265">
        <v>7.84</v>
      </c>
      <c r="P12" s="265">
        <v>0</v>
      </c>
      <c r="Q12" s="265">
        <v>0.45</v>
      </c>
      <c r="R12" s="265">
        <v>0</v>
      </c>
      <c r="S12" s="265">
        <v>0</v>
      </c>
      <c r="T12" s="265">
        <v>0</v>
      </c>
      <c r="U12" s="265">
        <v>0</v>
      </c>
      <c r="V12" s="265">
        <v>0</v>
      </c>
      <c r="W12" s="265">
        <v>0</v>
      </c>
      <c r="X12" s="265">
        <v>0</v>
      </c>
      <c r="Y12" s="265">
        <v>0</v>
      </c>
    </row>
    <row r="13" spans="1:254" ht="26.25" customHeight="1">
      <c r="A13" s="263" t="s">
        <v>432</v>
      </c>
      <c r="B13" s="263" t="s">
        <v>431</v>
      </c>
      <c r="C13" s="263" t="s">
        <v>433</v>
      </c>
      <c r="D13" s="264">
        <v>52501</v>
      </c>
      <c r="E13" s="264" t="s">
        <v>434</v>
      </c>
      <c r="F13" s="265">
        <v>4.4800000000000004</v>
      </c>
      <c r="G13" s="265">
        <v>0</v>
      </c>
      <c r="H13" s="265">
        <v>0</v>
      </c>
      <c r="I13" s="265">
        <v>0</v>
      </c>
      <c r="J13" s="265">
        <v>0</v>
      </c>
      <c r="K13" s="266">
        <v>0</v>
      </c>
      <c r="L13" s="267">
        <v>0</v>
      </c>
      <c r="M13" s="265">
        <v>4.4800000000000004</v>
      </c>
      <c r="N13" s="265">
        <v>0</v>
      </c>
      <c r="O13" s="265">
        <v>0</v>
      </c>
      <c r="P13" s="265">
        <v>4.4800000000000004</v>
      </c>
      <c r="Q13" s="265">
        <v>0</v>
      </c>
      <c r="R13" s="265">
        <v>0</v>
      </c>
      <c r="S13" s="265">
        <v>0</v>
      </c>
      <c r="T13" s="265">
        <v>0</v>
      </c>
      <c r="U13" s="265">
        <v>0</v>
      </c>
      <c r="V13" s="265">
        <v>0</v>
      </c>
      <c r="W13" s="265">
        <v>0</v>
      </c>
      <c r="X13" s="265">
        <v>0</v>
      </c>
      <c r="Y13" s="265">
        <v>0</v>
      </c>
    </row>
    <row r="14" spans="1:254" ht="26.25" customHeight="1">
      <c r="A14" s="263" t="s">
        <v>438</v>
      </c>
      <c r="B14" s="263" t="s">
        <v>439</v>
      </c>
      <c r="C14" s="263" t="s">
        <v>436</v>
      </c>
      <c r="D14" s="264">
        <v>52501</v>
      </c>
      <c r="E14" s="264" t="s">
        <v>440</v>
      </c>
      <c r="F14" s="265">
        <v>13.44</v>
      </c>
      <c r="G14" s="265">
        <v>0</v>
      </c>
      <c r="H14" s="265">
        <v>0</v>
      </c>
      <c r="I14" s="265">
        <v>0</v>
      </c>
      <c r="J14" s="265">
        <v>0</v>
      </c>
      <c r="K14" s="266">
        <v>0</v>
      </c>
      <c r="L14" s="267">
        <v>0</v>
      </c>
      <c r="M14" s="265">
        <v>0</v>
      </c>
      <c r="N14" s="265">
        <v>0</v>
      </c>
      <c r="O14" s="265">
        <v>0</v>
      </c>
      <c r="P14" s="265">
        <v>0</v>
      </c>
      <c r="Q14" s="265">
        <v>0</v>
      </c>
      <c r="R14" s="265">
        <v>0</v>
      </c>
      <c r="S14" s="265">
        <v>0</v>
      </c>
      <c r="T14" s="265">
        <v>0</v>
      </c>
      <c r="U14" s="265">
        <v>13.44</v>
      </c>
      <c r="V14" s="265">
        <v>0</v>
      </c>
      <c r="W14" s="265">
        <v>0</v>
      </c>
      <c r="X14" s="265">
        <v>0</v>
      </c>
      <c r="Y14" s="265">
        <v>0</v>
      </c>
    </row>
    <row r="15" spans="1:254" ht="26.25" customHeight="1">
      <c r="M15" s="123"/>
      <c r="N15" s="123"/>
      <c r="O15" s="123"/>
      <c r="P15" s="123"/>
      <c r="Q15" s="123"/>
      <c r="R15" s="123"/>
      <c r="S15" s="123"/>
      <c r="T15" s="123"/>
      <c r="U15" s="123"/>
      <c r="V15" s="123"/>
    </row>
    <row r="16" spans="1:254" ht="23.1" customHeight="1">
      <c r="M16" s="123"/>
      <c r="N16" s="123"/>
      <c r="O16" s="123"/>
    </row>
    <row r="17" spans="1:254" ht="23.1" customHeight="1">
      <c r="A17"/>
      <c r="B17"/>
      <c r="C17"/>
      <c r="D17"/>
      <c r="E17"/>
      <c r="F17"/>
      <c r="G17"/>
      <c r="H17"/>
      <c r="I17"/>
      <c r="J17"/>
      <c r="K17"/>
      <c r="L17"/>
      <c r="M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sheetData>
  <sheetProtection formatCells="0" formatColumns="0" formatRows="0"/>
  <mergeCells count="31">
    <mergeCell ref="Y5:Y6"/>
    <mergeCell ref="X5:X6"/>
    <mergeCell ref="W5:W6"/>
    <mergeCell ref="U4:U6"/>
    <mergeCell ref="E4:E6"/>
    <mergeCell ref="A2:Y2"/>
    <mergeCell ref="G4:L4"/>
    <mergeCell ref="C5:C6"/>
    <mergeCell ref="G5:G6"/>
    <mergeCell ref="A5:A6"/>
    <mergeCell ref="L5:L6"/>
    <mergeCell ref="I5:I6"/>
    <mergeCell ref="V5:V6"/>
    <mergeCell ref="V4:Y4"/>
    <mergeCell ref="H5:H6"/>
    <mergeCell ref="X3:Y3"/>
    <mergeCell ref="S5:S6"/>
    <mergeCell ref="T5:T6"/>
    <mergeCell ref="Q5:Q6"/>
    <mergeCell ref="D4:D6"/>
    <mergeCell ref="O5:O6"/>
    <mergeCell ref="P5:P6"/>
    <mergeCell ref="A4:C4"/>
    <mergeCell ref="B5:B6"/>
    <mergeCell ref="F4:F6"/>
    <mergeCell ref="M4:T4"/>
    <mergeCell ref="N5:N6"/>
    <mergeCell ref="J5:J6"/>
    <mergeCell ref="K5:K6"/>
    <mergeCell ref="M5:M6"/>
    <mergeCell ref="R5:R6"/>
  </mergeCells>
  <phoneticPr fontId="1" type="noConversion"/>
  <printOptions horizontalCentered="1"/>
  <pageMargins left="0.55118109297564644" right="0.55118109297564644" top="0.59055118110236215" bottom="0.59055118110236215" header="0.35433069927485905" footer="0.51181100484893072"/>
  <pageSetup paperSize="9" scale="10"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K9"/>
  <sheetViews>
    <sheetView showGridLines="0" showZeros="0" workbookViewId="0"/>
  </sheetViews>
  <sheetFormatPr defaultRowHeight="14.25"/>
  <cols>
    <col min="1" max="3" width="5.875" customWidth="1"/>
    <col min="5" max="5" width="14.875" customWidth="1"/>
    <col min="6" max="6" width="10.375" customWidth="1"/>
  </cols>
  <sheetData>
    <row r="1" spans="1:11" ht="14.25" customHeight="1">
      <c r="K1" s="210" t="s">
        <v>476</v>
      </c>
    </row>
    <row r="2" spans="1:11" ht="27" customHeight="1">
      <c r="A2" s="352" t="s">
        <v>477</v>
      </c>
      <c r="B2" s="352"/>
      <c r="C2" s="352"/>
      <c r="D2" s="352"/>
      <c r="E2" s="352"/>
      <c r="F2" s="352"/>
      <c r="G2" s="352"/>
      <c r="H2" s="352"/>
      <c r="I2" s="352"/>
      <c r="J2" s="352"/>
      <c r="K2" s="352"/>
    </row>
    <row r="3" spans="1:11" ht="14.25" customHeight="1">
      <c r="J3" s="378" t="s">
        <v>301</v>
      </c>
      <c r="K3" s="378"/>
    </row>
    <row r="4" spans="1:11" ht="33" customHeight="1">
      <c r="A4" s="379" t="s">
        <v>418</v>
      </c>
      <c r="B4" s="379"/>
      <c r="C4" s="379"/>
      <c r="D4" s="349" t="s">
        <v>325</v>
      </c>
      <c r="E4" s="349" t="s">
        <v>286</v>
      </c>
      <c r="F4" s="349" t="s">
        <v>191</v>
      </c>
      <c r="G4" s="349"/>
      <c r="H4" s="349"/>
      <c r="I4" s="349"/>
      <c r="J4" s="349"/>
      <c r="K4" s="349"/>
    </row>
    <row r="5" spans="1:11" ht="14.25" customHeight="1">
      <c r="A5" s="349" t="s">
        <v>179</v>
      </c>
      <c r="B5" s="349" t="s">
        <v>351</v>
      </c>
      <c r="C5" s="349" t="s">
        <v>352</v>
      </c>
      <c r="D5" s="349"/>
      <c r="E5" s="349"/>
      <c r="F5" s="349" t="s">
        <v>342</v>
      </c>
      <c r="G5" s="349" t="s">
        <v>337</v>
      </c>
      <c r="H5" s="349" t="s">
        <v>338</v>
      </c>
      <c r="I5" s="349" t="s">
        <v>339</v>
      </c>
      <c r="J5" s="349" t="s">
        <v>340</v>
      </c>
      <c r="K5" s="349" t="s">
        <v>341</v>
      </c>
    </row>
    <row r="6" spans="1:11" ht="32.25" customHeight="1">
      <c r="A6" s="349"/>
      <c r="B6" s="349"/>
      <c r="C6" s="349"/>
      <c r="D6" s="349"/>
      <c r="E6" s="349"/>
      <c r="F6" s="349"/>
      <c r="G6" s="349"/>
      <c r="H6" s="349"/>
      <c r="I6" s="349"/>
      <c r="J6" s="349"/>
      <c r="K6" s="349"/>
    </row>
    <row r="7" spans="1:11" s="218" customFormat="1" ht="24.75" customHeight="1">
      <c r="A7" s="239"/>
      <c r="B7" s="239"/>
      <c r="C7" s="239"/>
      <c r="D7" s="239"/>
      <c r="E7" s="217"/>
      <c r="F7" s="261"/>
      <c r="G7" s="261"/>
      <c r="H7" s="261"/>
      <c r="I7" s="261"/>
      <c r="J7" s="261"/>
      <c r="K7" s="261"/>
    </row>
    <row r="8" spans="1:11" ht="24.75" customHeight="1"/>
    <row r="9" spans="1:11" ht="24.75" customHeight="1"/>
  </sheetData>
  <sheetProtection formatCells="0" formatColumns="0" formatRows="0"/>
  <mergeCells count="15">
    <mergeCell ref="A2:K2"/>
    <mergeCell ref="J3:K3"/>
    <mergeCell ref="D4:D6"/>
    <mergeCell ref="E4:E6"/>
    <mergeCell ref="F4:K4"/>
    <mergeCell ref="A4:C4"/>
    <mergeCell ref="K5:K6"/>
    <mergeCell ref="A5:A6"/>
    <mergeCell ref="B5:B6"/>
    <mergeCell ref="C5:C6"/>
    <mergeCell ref="F5:F6"/>
    <mergeCell ref="G5:G6"/>
    <mergeCell ref="H5:H6"/>
    <mergeCell ref="I5:I6"/>
    <mergeCell ref="J5:J6"/>
  </mergeCells>
  <phoneticPr fontId="1" type="noConversion"/>
  <pageMargins left="0.75" right="0.75" top="1" bottom="1" header="0.5" footer="0.5"/>
  <pageSetup paperSize="9" scale="75"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IS19"/>
  <sheetViews>
    <sheetView showGridLines="0" showZeros="0" workbookViewId="0"/>
  </sheetViews>
  <sheetFormatPr defaultColWidth="6.875" defaultRowHeight="23.1" customHeight="1"/>
  <cols>
    <col min="1" max="3" width="4" style="147" customWidth="1"/>
    <col min="4" max="4" width="11.125" style="147" customWidth="1"/>
    <col min="5" max="5" width="30.125" style="147" customWidth="1"/>
    <col min="6" max="6" width="11.375" style="147" customWidth="1"/>
    <col min="7" max="12" width="10.375" style="147" customWidth="1"/>
    <col min="13" max="246" width="6.75" style="147" customWidth="1"/>
    <col min="247" max="252" width="6.75" style="148" customWidth="1"/>
    <col min="253" max="253" width="6.875" style="149" customWidth="1"/>
    <col min="254" max="16384" width="6.875" style="149"/>
  </cols>
  <sheetData>
    <row r="1" spans="1:253" ht="23.1" customHeight="1">
      <c r="L1" s="211" t="s">
        <v>266</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23.1" customHeight="1">
      <c r="A2" s="396" t="s">
        <v>427</v>
      </c>
      <c r="B2" s="396"/>
      <c r="C2" s="396"/>
      <c r="D2" s="396"/>
      <c r="E2" s="396"/>
      <c r="F2" s="396"/>
      <c r="G2" s="396"/>
      <c r="H2" s="396"/>
      <c r="I2" s="396"/>
      <c r="J2" s="396"/>
      <c r="K2" s="396"/>
      <c r="L2" s="396"/>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23.1" customHeight="1">
      <c r="E3" s="150"/>
      <c r="H3" s="150"/>
      <c r="J3" s="395" t="s">
        <v>165</v>
      </c>
      <c r="K3" s="395"/>
      <c r="L3" s="395"/>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23.25" customHeight="1">
      <c r="A4" s="397" t="s">
        <v>176</v>
      </c>
      <c r="B4" s="397"/>
      <c r="C4" s="397"/>
      <c r="D4" s="394" t="s">
        <v>216</v>
      </c>
      <c r="E4" s="394" t="s">
        <v>177</v>
      </c>
      <c r="F4" s="394" t="s">
        <v>158</v>
      </c>
      <c r="G4" s="398" t="s">
        <v>217</v>
      </c>
      <c r="H4" s="394" t="s">
        <v>219</v>
      </c>
      <c r="I4" s="394" t="s">
        <v>218</v>
      </c>
      <c r="J4" s="394" t="s">
        <v>253</v>
      </c>
      <c r="K4" s="394" t="s">
        <v>254</v>
      </c>
      <c r="L4" s="394" t="s">
        <v>215</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23.1" customHeight="1">
      <c r="A5" s="394" t="s">
        <v>179</v>
      </c>
      <c r="B5" s="394" t="s">
        <v>180</v>
      </c>
      <c r="C5" s="394" t="s">
        <v>181</v>
      </c>
      <c r="D5" s="394"/>
      <c r="E5" s="394"/>
      <c r="F5" s="394"/>
      <c r="G5" s="398"/>
      <c r="H5" s="394"/>
      <c r="I5" s="394"/>
      <c r="J5" s="394"/>
      <c r="K5" s="394"/>
      <c r="L5" s="394"/>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ht="23.1" customHeight="1">
      <c r="A6" s="394"/>
      <c r="B6" s="394"/>
      <c r="C6" s="394"/>
      <c r="D6" s="394"/>
      <c r="E6" s="394"/>
      <c r="F6" s="394"/>
      <c r="G6" s="398"/>
      <c r="H6" s="394"/>
      <c r="I6" s="394"/>
      <c r="J6" s="394"/>
      <c r="K6" s="394"/>
      <c r="L6" s="394"/>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23.1" customHeight="1">
      <c r="A7" s="152" t="s">
        <v>171</v>
      </c>
      <c r="B7" s="152" t="s">
        <v>171</v>
      </c>
      <c r="C7" s="152" t="s">
        <v>171</v>
      </c>
      <c r="D7" s="152" t="s">
        <v>171</v>
      </c>
      <c r="E7" s="152" t="s">
        <v>171</v>
      </c>
      <c r="F7" s="152">
        <v>1</v>
      </c>
      <c r="G7" s="151">
        <v>2</v>
      </c>
      <c r="H7" s="151">
        <v>3</v>
      </c>
      <c r="I7" s="151">
        <v>4</v>
      </c>
      <c r="J7" s="152">
        <v>5</v>
      </c>
      <c r="K7" s="152"/>
      <c r="L7" s="152">
        <v>6</v>
      </c>
      <c r="M7" s="150"/>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s="273" customFormat="1" ht="23.1" customHeight="1">
      <c r="A8" s="268"/>
      <c r="B8" s="268"/>
      <c r="C8" s="269"/>
      <c r="D8" s="270"/>
      <c r="E8" s="271"/>
      <c r="F8" s="272"/>
      <c r="G8" s="272"/>
      <c r="H8" s="272"/>
      <c r="I8" s="272"/>
      <c r="J8" s="272"/>
      <c r="K8" s="272"/>
      <c r="L8" s="272"/>
      <c r="M8" s="153"/>
      <c r="N8" s="150"/>
      <c r="O8" s="150"/>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row>
    <row r="9" spans="1:253" ht="26.25" customHeight="1">
      <c r="A9" s="150"/>
      <c r="B9" s="150"/>
      <c r="C9" s="150"/>
      <c r="D9" s="150"/>
      <c r="E9" s="150"/>
      <c r="F9" s="150"/>
      <c r="G9" s="150"/>
      <c r="H9" s="150"/>
      <c r="I9" s="150"/>
      <c r="J9" s="150"/>
      <c r="K9" s="150"/>
      <c r="L9" s="150"/>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23.1" customHeight="1">
      <c r="H10" s="150"/>
      <c r="M10" s="154"/>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23.1" customHeight="1">
      <c r="M11" s="154"/>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23.1" customHeight="1">
      <c r="M12" s="154"/>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23.1" customHeight="1">
      <c r="M13" s="154"/>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23.1" customHeight="1">
      <c r="M14" s="15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23.1" customHeight="1">
      <c r="M15" s="154"/>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23.1" customHeight="1">
      <c r="M16" s="154"/>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23.1" customHeight="1">
      <c r="A17"/>
      <c r="B17"/>
      <c r="C17"/>
      <c r="D17"/>
      <c r="E17"/>
      <c r="F17"/>
      <c r="G17"/>
      <c r="H17"/>
      <c r="I17"/>
      <c r="J17"/>
      <c r="K17"/>
      <c r="L17"/>
      <c r="M17" s="154"/>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23.1" customHeight="1">
      <c r="A18"/>
      <c r="B18"/>
      <c r="C18"/>
      <c r="D18"/>
      <c r="E18"/>
      <c r="F18"/>
      <c r="G18"/>
      <c r="H18"/>
      <c r="I18"/>
      <c r="J18"/>
      <c r="K18"/>
      <c r="L18"/>
      <c r="M18" s="154"/>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23.1" customHeight="1">
      <c r="A19"/>
      <c r="B19"/>
      <c r="C19"/>
      <c r="D19"/>
      <c r="E19"/>
      <c r="F19"/>
      <c r="G19"/>
      <c r="H19"/>
      <c r="I19"/>
      <c r="J19"/>
      <c r="K19"/>
      <c r="L19"/>
      <c r="M19" s="154"/>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sheetData>
  <sheetProtection formatCells="0" formatColumns="0" formatRows="0"/>
  <mergeCells count="15">
    <mergeCell ref="A2:L2"/>
    <mergeCell ref="H4:H6"/>
    <mergeCell ref="I4:I6"/>
    <mergeCell ref="A4:C4"/>
    <mergeCell ref="A5:A6"/>
    <mergeCell ref="F4:F6"/>
    <mergeCell ref="G4:G6"/>
    <mergeCell ref="B5:B6"/>
    <mergeCell ref="C5:C6"/>
    <mergeCell ref="D4:D6"/>
    <mergeCell ref="E4:E6"/>
    <mergeCell ref="J3:L3"/>
    <mergeCell ref="J4:J6"/>
    <mergeCell ref="L4:L6"/>
    <mergeCell ref="K4:K6"/>
  </mergeCells>
  <phoneticPr fontId="1" type="noConversion"/>
  <printOptions horizontalCentered="1"/>
  <pageMargins left="0.55118109297564644" right="0.55118109297564644" top="0.78740157480314954" bottom="0.59055118110236215" header="0.35433069927485905" footer="0.51181100484893072"/>
  <pageSetup paperSize="9" orientation="landscape"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T10"/>
  <sheetViews>
    <sheetView showGridLines="0" showZeros="0" workbookViewId="0"/>
  </sheetViews>
  <sheetFormatPr defaultRowHeight="14.25"/>
  <cols>
    <col min="1" max="3" width="5.75" customWidth="1"/>
    <col min="5" max="5" width="17.5" customWidth="1"/>
    <col min="6" max="6" width="12.75" customWidth="1"/>
    <col min="7" max="7" width="10.625" customWidth="1"/>
    <col min="18" max="18" width="11.5" customWidth="1"/>
  </cols>
  <sheetData>
    <row r="1" spans="1:20" ht="14.25" customHeight="1">
      <c r="T1" s="210" t="s">
        <v>43</v>
      </c>
    </row>
    <row r="2" spans="1:20" ht="33.75" customHeight="1">
      <c r="A2" s="352" t="s">
        <v>44</v>
      </c>
      <c r="B2" s="352"/>
      <c r="C2" s="352"/>
      <c r="D2" s="352"/>
      <c r="E2" s="352"/>
      <c r="F2" s="352"/>
      <c r="G2" s="352"/>
      <c r="H2" s="352"/>
      <c r="I2" s="352"/>
      <c r="J2" s="352"/>
      <c r="K2" s="352"/>
      <c r="L2" s="352"/>
      <c r="M2" s="352"/>
      <c r="N2" s="352"/>
      <c r="O2" s="352"/>
      <c r="P2" s="352"/>
      <c r="Q2" s="352"/>
      <c r="R2" s="352"/>
      <c r="S2" s="352"/>
      <c r="T2" s="352"/>
    </row>
    <row r="3" spans="1:20" ht="14.25" customHeight="1">
      <c r="S3" s="378" t="s">
        <v>0</v>
      </c>
      <c r="T3" s="378"/>
    </row>
    <row r="4" spans="1:20" ht="22.5" customHeight="1">
      <c r="A4" s="399" t="s">
        <v>45</v>
      </c>
      <c r="B4" s="399"/>
      <c r="C4" s="399"/>
      <c r="D4" s="349" t="s">
        <v>325</v>
      </c>
      <c r="E4" s="349" t="s">
        <v>286</v>
      </c>
      <c r="F4" s="350" t="s">
        <v>46</v>
      </c>
      <c r="G4" s="349" t="s">
        <v>314</v>
      </c>
      <c r="H4" s="349"/>
      <c r="I4" s="349"/>
      <c r="J4" s="349"/>
      <c r="K4" s="349"/>
      <c r="L4" s="349"/>
      <c r="M4" s="349"/>
      <c r="N4" s="349"/>
      <c r="O4" s="349"/>
      <c r="P4" s="349"/>
      <c r="Q4" s="349"/>
      <c r="R4" s="349" t="s">
        <v>315</v>
      </c>
      <c r="S4" s="349"/>
      <c r="T4" s="349"/>
    </row>
    <row r="5" spans="1:20" ht="14.25" customHeight="1">
      <c r="A5" s="399"/>
      <c r="B5" s="399"/>
      <c r="C5" s="399"/>
      <c r="D5" s="349"/>
      <c r="E5" s="349"/>
      <c r="F5" s="353"/>
      <c r="G5" s="349" t="s">
        <v>4</v>
      </c>
      <c r="H5" s="349" t="s">
        <v>330</v>
      </c>
      <c r="I5" s="349" t="s">
        <v>211</v>
      </c>
      <c r="J5" s="349" t="s">
        <v>212</v>
      </c>
      <c r="K5" s="349" t="s">
        <v>331</v>
      </c>
      <c r="L5" s="349" t="s">
        <v>332</v>
      </c>
      <c r="M5" s="349" t="s">
        <v>222</v>
      </c>
      <c r="N5" s="349" t="s">
        <v>333</v>
      </c>
      <c r="O5" s="349" t="s">
        <v>225</v>
      </c>
      <c r="P5" s="349" t="s">
        <v>334</v>
      </c>
      <c r="Q5" s="349" t="s">
        <v>335</v>
      </c>
      <c r="R5" s="349" t="s">
        <v>4</v>
      </c>
      <c r="S5" s="349" t="s">
        <v>336</v>
      </c>
      <c r="T5" s="349" t="s">
        <v>328</v>
      </c>
    </row>
    <row r="6" spans="1:20" ht="42.75" customHeight="1">
      <c r="A6" s="197" t="s">
        <v>1</v>
      </c>
      <c r="B6" s="197" t="s">
        <v>2</v>
      </c>
      <c r="C6" s="197" t="s">
        <v>3</v>
      </c>
      <c r="D6" s="349"/>
      <c r="E6" s="349"/>
      <c r="F6" s="351"/>
      <c r="G6" s="349"/>
      <c r="H6" s="349"/>
      <c r="I6" s="349"/>
      <c r="J6" s="349"/>
      <c r="K6" s="349"/>
      <c r="L6" s="349"/>
      <c r="M6" s="349"/>
      <c r="N6" s="349"/>
      <c r="O6" s="349"/>
      <c r="P6" s="349"/>
      <c r="Q6" s="349"/>
      <c r="R6" s="349"/>
      <c r="S6" s="349"/>
      <c r="T6" s="349"/>
    </row>
    <row r="7" spans="1:20" s="218" customFormat="1" ht="35.25" customHeight="1">
      <c r="A7" s="239"/>
      <c r="B7" s="239"/>
      <c r="C7" s="239"/>
      <c r="D7" s="239"/>
      <c r="E7" s="217" t="s">
        <v>168</v>
      </c>
      <c r="F7" s="274">
        <f t="shared" ref="F7:T8" si="0">F8</f>
        <v>36.64</v>
      </c>
      <c r="G7" s="275">
        <f t="shared" si="0"/>
        <v>36.64</v>
      </c>
      <c r="H7" s="275">
        <f t="shared" si="0"/>
        <v>21.55</v>
      </c>
      <c r="I7" s="275">
        <f t="shared" si="0"/>
        <v>3</v>
      </c>
      <c r="J7" s="275">
        <f t="shared" si="0"/>
        <v>1</v>
      </c>
      <c r="K7" s="275">
        <f t="shared" si="0"/>
        <v>0</v>
      </c>
      <c r="L7" s="275">
        <f t="shared" si="0"/>
        <v>0</v>
      </c>
      <c r="M7" s="275">
        <f t="shared" si="0"/>
        <v>1</v>
      </c>
      <c r="N7" s="275">
        <f t="shared" si="0"/>
        <v>0</v>
      </c>
      <c r="O7" s="275">
        <f t="shared" si="0"/>
        <v>3</v>
      </c>
      <c r="P7" s="275">
        <f t="shared" si="0"/>
        <v>1</v>
      </c>
      <c r="Q7" s="275">
        <f t="shared" si="0"/>
        <v>6.09</v>
      </c>
      <c r="R7" s="275">
        <f t="shared" si="0"/>
        <v>0</v>
      </c>
      <c r="S7" s="275">
        <f t="shared" si="0"/>
        <v>0</v>
      </c>
      <c r="T7" s="275">
        <f t="shared" si="0"/>
        <v>0</v>
      </c>
    </row>
    <row r="8" spans="1:20" ht="35.25" customHeight="1">
      <c r="A8" s="239"/>
      <c r="B8" s="239"/>
      <c r="C8" s="239"/>
      <c r="D8" s="239" t="s">
        <v>6</v>
      </c>
      <c r="E8" s="217" t="s">
        <v>5</v>
      </c>
      <c r="F8" s="274">
        <f t="shared" si="0"/>
        <v>36.64</v>
      </c>
      <c r="G8" s="275">
        <f t="shared" si="0"/>
        <v>36.64</v>
      </c>
      <c r="H8" s="275">
        <f t="shared" si="0"/>
        <v>21.55</v>
      </c>
      <c r="I8" s="275">
        <f t="shared" si="0"/>
        <v>3</v>
      </c>
      <c r="J8" s="275">
        <f t="shared" si="0"/>
        <v>1</v>
      </c>
      <c r="K8" s="275">
        <f t="shared" si="0"/>
        <v>0</v>
      </c>
      <c r="L8" s="275">
        <f t="shared" si="0"/>
        <v>0</v>
      </c>
      <c r="M8" s="275">
        <f t="shared" si="0"/>
        <v>1</v>
      </c>
      <c r="N8" s="275">
        <f t="shared" si="0"/>
        <v>0</v>
      </c>
      <c r="O8" s="275">
        <f t="shared" si="0"/>
        <v>3</v>
      </c>
      <c r="P8" s="275">
        <f t="shared" si="0"/>
        <v>1</v>
      </c>
      <c r="Q8" s="275">
        <f t="shared" si="0"/>
        <v>6.09</v>
      </c>
      <c r="R8" s="275">
        <f t="shared" si="0"/>
        <v>0</v>
      </c>
      <c r="S8" s="275">
        <f t="shared" si="0"/>
        <v>0</v>
      </c>
      <c r="T8" s="275">
        <f t="shared" si="0"/>
        <v>0</v>
      </c>
    </row>
    <row r="9" spans="1:20" ht="35.25" customHeight="1">
      <c r="A9" s="239" t="s">
        <v>435</v>
      </c>
      <c r="B9" s="239" t="s">
        <v>433</v>
      </c>
      <c r="C9" s="239" t="s">
        <v>439</v>
      </c>
      <c r="D9" s="239" t="s">
        <v>12</v>
      </c>
      <c r="E9" s="217" t="s">
        <v>13</v>
      </c>
      <c r="F9" s="274">
        <v>36.64</v>
      </c>
      <c r="G9" s="275">
        <v>36.64</v>
      </c>
      <c r="H9" s="275">
        <v>21.55</v>
      </c>
      <c r="I9" s="275">
        <v>3</v>
      </c>
      <c r="J9" s="275">
        <v>1</v>
      </c>
      <c r="K9" s="275">
        <v>0</v>
      </c>
      <c r="L9" s="275">
        <v>0</v>
      </c>
      <c r="M9" s="275">
        <v>1</v>
      </c>
      <c r="N9" s="275">
        <v>0</v>
      </c>
      <c r="O9" s="275">
        <v>3</v>
      </c>
      <c r="P9" s="275">
        <v>1</v>
      </c>
      <c r="Q9" s="275">
        <v>6.09</v>
      </c>
      <c r="R9" s="275">
        <v>0</v>
      </c>
      <c r="S9" s="275">
        <v>0</v>
      </c>
      <c r="T9" s="275">
        <v>0</v>
      </c>
    </row>
    <row r="10" spans="1:20" ht="35.25" customHeight="1"/>
  </sheetData>
  <sheetProtection formatCells="0" formatColumns="0" formatRows="0"/>
  <mergeCells count="22">
    <mergeCell ref="S3:T3"/>
    <mergeCell ref="A2:T2"/>
    <mergeCell ref="G4:Q4"/>
    <mergeCell ref="G5:G6"/>
    <mergeCell ref="H5:H6"/>
    <mergeCell ref="I5:I6"/>
    <mergeCell ref="J5:J6"/>
    <mergeCell ref="K5:K6"/>
    <mergeCell ref="N5:N6"/>
    <mergeCell ref="O5:O6"/>
    <mergeCell ref="A4:C5"/>
    <mergeCell ref="F4:F6"/>
    <mergeCell ref="E4:E6"/>
    <mergeCell ref="D4:D6"/>
    <mergeCell ref="R4:T4"/>
    <mergeCell ref="T5:T6"/>
    <mergeCell ref="L5:L6"/>
    <mergeCell ref="M5:M6"/>
    <mergeCell ref="R5:R6"/>
    <mergeCell ref="S5:S6"/>
    <mergeCell ref="P5:P6"/>
    <mergeCell ref="Q5:Q6"/>
  </mergeCells>
  <phoneticPr fontId="1" type="noConversion"/>
  <pageMargins left="0.75" right="0.75" top="1" bottom="1" header="0.5" footer="0.5"/>
  <pageSetup paperSize="9" scale="65"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AB17"/>
  <sheetViews>
    <sheetView showGridLines="0" showZeros="0" workbookViewId="0"/>
  </sheetViews>
  <sheetFormatPr defaultColWidth="6.75" defaultRowHeight="23.1" customHeight="1"/>
  <cols>
    <col min="1" max="3" width="3.625" style="124" customWidth="1"/>
    <col min="4" max="4" width="10" style="124" customWidth="1"/>
    <col min="5" max="5" width="17.375" style="124" customWidth="1"/>
    <col min="6" max="6" width="8.125" style="124" customWidth="1"/>
    <col min="7" max="22" width="6.5" style="124" customWidth="1"/>
    <col min="23" max="26" width="6.875" style="124" customWidth="1"/>
    <col min="27" max="27" width="6.5" style="124" customWidth="1"/>
    <col min="28" max="16384" width="6.75" style="124"/>
  </cols>
  <sheetData>
    <row r="1" spans="1:28" ht="23.1" customHeight="1">
      <c r="B1" s="125"/>
      <c r="C1" s="125"/>
      <c r="D1" s="125"/>
      <c r="E1" s="125"/>
      <c r="F1" s="125"/>
      <c r="G1" s="125"/>
      <c r="H1" s="125"/>
      <c r="I1" s="125"/>
      <c r="J1" s="125"/>
      <c r="K1" s="125"/>
      <c r="L1" s="125"/>
      <c r="M1" s="125"/>
      <c r="N1" s="125"/>
      <c r="O1" s="125"/>
      <c r="P1" s="125"/>
      <c r="Q1" s="125"/>
      <c r="R1" s="125"/>
      <c r="S1" s="125"/>
      <c r="U1" s="126"/>
      <c r="W1" s="126"/>
      <c r="X1" s="126"/>
      <c r="Y1" s="126"/>
      <c r="Z1" s="405" t="s">
        <v>353</v>
      </c>
      <c r="AA1" s="405"/>
    </row>
    <row r="2" spans="1:28" ht="23.1" customHeight="1">
      <c r="A2" s="407" t="s">
        <v>428</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row>
    <row r="3" spans="1:28" ht="23.1" customHeight="1">
      <c r="A3" s="127"/>
      <c r="B3" s="127"/>
      <c r="C3" s="127"/>
      <c r="D3" s="128"/>
      <c r="E3" s="128"/>
      <c r="F3" s="128"/>
      <c r="G3" s="128"/>
      <c r="H3" s="128"/>
      <c r="I3" s="128"/>
      <c r="J3" s="128"/>
      <c r="K3" s="128"/>
      <c r="L3" s="128"/>
      <c r="M3" s="128"/>
      <c r="N3" s="128"/>
      <c r="O3" s="128"/>
      <c r="P3" s="128"/>
      <c r="Q3" s="128"/>
      <c r="R3" s="128"/>
      <c r="S3" s="128"/>
      <c r="W3" s="129"/>
      <c r="X3" s="129"/>
      <c r="Y3" s="129"/>
      <c r="Z3" s="406" t="s">
        <v>124</v>
      </c>
      <c r="AA3" s="406"/>
    </row>
    <row r="4" spans="1:28" ht="23.1" customHeight="1">
      <c r="A4" s="408" t="s">
        <v>176</v>
      </c>
      <c r="B4" s="408"/>
      <c r="C4" s="408"/>
      <c r="D4" s="401" t="s">
        <v>166</v>
      </c>
      <c r="E4" s="401" t="s">
        <v>177</v>
      </c>
      <c r="F4" s="401" t="s">
        <v>158</v>
      </c>
      <c r="G4" s="401" t="s">
        <v>204</v>
      </c>
      <c r="H4" s="401" t="s">
        <v>205</v>
      </c>
      <c r="I4" s="401" t="s">
        <v>206</v>
      </c>
      <c r="J4" s="401" t="s">
        <v>207</v>
      </c>
      <c r="K4" s="401" t="s">
        <v>208</v>
      </c>
      <c r="L4" s="401" t="s">
        <v>209</v>
      </c>
      <c r="M4" s="401" t="s">
        <v>255</v>
      </c>
      <c r="N4" s="401" t="s">
        <v>256</v>
      </c>
      <c r="O4" s="401" t="s">
        <v>210</v>
      </c>
      <c r="P4" s="402" t="s">
        <v>358</v>
      </c>
      <c r="Q4" s="401" t="s">
        <v>211</v>
      </c>
      <c r="R4" s="401" t="s">
        <v>212</v>
      </c>
      <c r="S4" s="401" t="s">
        <v>257</v>
      </c>
      <c r="T4" s="401" t="s">
        <v>213</v>
      </c>
      <c r="U4" s="401" t="s">
        <v>214</v>
      </c>
      <c r="V4" s="401" t="s">
        <v>232</v>
      </c>
      <c r="W4" s="401" t="s">
        <v>233</v>
      </c>
      <c r="X4" s="401" t="s">
        <v>234</v>
      </c>
      <c r="Y4" s="401" t="s">
        <v>258</v>
      </c>
      <c r="Z4" s="401" t="s">
        <v>259</v>
      </c>
      <c r="AA4" s="400" t="s">
        <v>215</v>
      </c>
    </row>
    <row r="5" spans="1:28" ht="13.5" customHeight="1">
      <c r="A5" s="401" t="s">
        <v>179</v>
      </c>
      <c r="B5" s="401" t="s">
        <v>180</v>
      </c>
      <c r="C5" s="401" t="s">
        <v>181</v>
      </c>
      <c r="D5" s="401"/>
      <c r="E5" s="401"/>
      <c r="F5" s="401"/>
      <c r="G5" s="401"/>
      <c r="H5" s="401"/>
      <c r="I5" s="401"/>
      <c r="J5" s="401"/>
      <c r="K5" s="401"/>
      <c r="L5" s="401"/>
      <c r="M5" s="401"/>
      <c r="N5" s="401"/>
      <c r="O5" s="401"/>
      <c r="P5" s="403"/>
      <c r="Q5" s="401"/>
      <c r="R5" s="401"/>
      <c r="S5" s="401"/>
      <c r="T5" s="401"/>
      <c r="U5" s="401"/>
      <c r="V5" s="401"/>
      <c r="W5" s="401"/>
      <c r="X5" s="401"/>
      <c r="Y5" s="401"/>
      <c r="Z5" s="401"/>
      <c r="AA5" s="400"/>
    </row>
    <row r="6" spans="1:28" ht="13.5" customHeight="1">
      <c r="A6" s="401"/>
      <c r="B6" s="401"/>
      <c r="C6" s="401"/>
      <c r="D6" s="401"/>
      <c r="E6" s="401"/>
      <c r="F6" s="401"/>
      <c r="G6" s="401"/>
      <c r="H6" s="401"/>
      <c r="I6" s="401"/>
      <c r="J6" s="401"/>
      <c r="K6" s="401"/>
      <c r="L6" s="401"/>
      <c r="M6" s="401"/>
      <c r="N6" s="401"/>
      <c r="O6" s="401"/>
      <c r="P6" s="404"/>
      <c r="Q6" s="401"/>
      <c r="R6" s="401"/>
      <c r="S6" s="401"/>
      <c r="T6" s="401"/>
      <c r="U6" s="401"/>
      <c r="V6" s="401"/>
      <c r="W6" s="401"/>
      <c r="X6" s="401"/>
      <c r="Y6" s="401"/>
      <c r="Z6" s="401"/>
      <c r="AA6" s="400"/>
    </row>
    <row r="7" spans="1:28" ht="23.1" customHeight="1">
      <c r="A7" s="130" t="s">
        <v>171</v>
      </c>
      <c r="B7" s="130" t="s">
        <v>171</v>
      </c>
      <c r="C7" s="130" t="s">
        <v>171</v>
      </c>
      <c r="D7" s="130" t="s">
        <v>171</v>
      </c>
      <c r="E7" s="130" t="s">
        <v>171</v>
      </c>
      <c r="F7" s="130">
        <v>1</v>
      </c>
      <c r="G7" s="130">
        <v>2</v>
      </c>
      <c r="H7" s="130">
        <v>3</v>
      </c>
      <c r="I7" s="130">
        <v>4</v>
      </c>
      <c r="J7" s="130">
        <v>5</v>
      </c>
      <c r="K7" s="130">
        <v>6</v>
      </c>
      <c r="L7" s="130">
        <v>7</v>
      </c>
      <c r="M7" s="130">
        <v>8</v>
      </c>
      <c r="N7" s="130">
        <v>9</v>
      </c>
      <c r="O7" s="130">
        <v>10</v>
      </c>
      <c r="P7" s="130">
        <v>11</v>
      </c>
      <c r="Q7" s="130">
        <v>12</v>
      </c>
      <c r="R7" s="130">
        <v>13</v>
      </c>
      <c r="S7" s="130">
        <v>14</v>
      </c>
      <c r="T7" s="130">
        <v>15</v>
      </c>
      <c r="U7" s="130">
        <v>16</v>
      </c>
      <c r="V7" s="130">
        <v>17</v>
      </c>
      <c r="W7" s="130">
        <v>18</v>
      </c>
      <c r="X7" s="130">
        <v>19</v>
      </c>
      <c r="Y7" s="130">
        <v>20</v>
      </c>
      <c r="Z7" s="130">
        <v>21</v>
      </c>
      <c r="AA7" s="130">
        <v>22</v>
      </c>
    </row>
    <row r="8" spans="1:28" s="131" customFormat="1" ht="26.25" customHeight="1">
      <c r="A8" s="276"/>
      <c r="B8" s="276"/>
      <c r="C8" s="276"/>
      <c r="D8" s="276"/>
      <c r="E8" s="277" t="s">
        <v>168</v>
      </c>
      <c r="F8" s="278">
        <f t="shared" ref="F8:O10" si="0">F9</f>
        <v>36.64</v>
      </c>
      <c r="G8" s="278">
        <f t="shared" si="0"/>
        <v>1</v>
      </c>
      <c r="H8" s="278">
        <f t="shared" si="0"/>
        <v>2</v>
      </c>
      <c r="I8" s="278">
        <f t="shared" si="0"/>
        <v>1</v>
      </c>
      <c r="J8" s="278">
        <f t="shared" si="0"/>
        <v>1</v>
      </c>
      <c r="K8" s="278">
        <f t="shared" si="0"/>
        <v>0.86</v>
      </c>
      <c r="L8" s="278">
        <f t="shared" si="0"/>
        <v>1</v>
      </c>
      <c r="M8" s="278">
        <f t="shared" si="0"/>
        <v>2</v>
      </c>
      <c r="N8" s="278">
        <f t="shared" si="0"/>
        <v>0</v>
      </c>
      <c r="O8" s="278">
        <f t="shared" si="0"/>
        <v>1</v>
      </c>
      <c r="P8" s="278">
        <f t="shared" ref="P8:Y10" si="1">P9</f>
        <v>1</v>
      </c>
      <c r="Q8" s="278">
        <f t="shared" si="1"/>
        <v>3</v>
      </c>
      <c r="R8" s="278">
        <f t="shared" si="1"/>
        <v>1</v>
      </c>
      <c r="S8" s="278">
        <f t="shared" si="1"/>
        <v>1</v>
      </c>
      <c r="T8" s="278">
        <f t="shared" si="1"/>
        <v>1.82</v>
      </c>
      <c r="U8" s="278">
        <f t="shared" si="1"/>
        <v>1.75</v>
      </c>
      <c r="V8" s="279">
        <f t="shared" si="1"/>
        <v>3</v>
      </c>
      <c r="W8" s="280">
        <f t="shared" si="1"/>
        <v>7.12</v>
      </c>
      <c r="X8" s="280">
        <f t="shared" si="1"/>
        <v>1</v>
      </c>
      <c r="Y8" s="279">
        <f t="shared" si="1"/>
        <v>1.35</v>
      </c>
      <c r="Z8" s="279">
        <f t="shared" ref="Z8:AA10" si="2">Z9</f>
        <v>1.5</v>
      </c>
      <c r="AA8" s="280">
        <f t="shared" si="2"/>
        <v>3.24</v>
      </c>
    </row>
    <row r="9" spans="1:28" ht="26.25" customHeight="1">
      <c r="A9" s="276"/>
      <c r="B9" s="276"/>
      <c r="C9" s="276"/>
      <c r="D9" s="276" t="s">
        <v>41</v>
      </c>
      <c r="E9" s="277" t="s">
        <v>5</v>
      </c>
      <c r="F9" s="278">
        <f t="shared" si="0"/>
        <v>36.64</v>
      </c>
      <c r="G9" s="278">
        <f t="shared" si="0"/>
        <v>1</v>
      </c>
      <c r="H9" s="278">
        <f t="shared" si="0"/>
        <v>2</v>
      </c>
      <c r="I9" s="278">
        <f t="shared" si="0"/>
        <v>1</v>
      </c>
      <c r="J9" s="278">
        <f t="shared" si="0"/>
        <v>1</v>
      </c>
      <c r="K9" s="278">
        <f t="shared" si="0"/>
        <v>0.86</v>
      </c>
      <c r="L9" s="278">
        <f t="shared" si="0"/>
        <v>1</v>
      </c>
      <c r="M9" s="278">
        <f t="shared" si="0"/>
        <v>2</v>
      </c>
      <c r="N9" s="278">
        <f t="shared" si="0"/>
        <v>0</v>
      </c>
      <c r="O9" s="278">
        <f t="shared" si="0"/>
        <v>1</v>
      </c>
      <c r="P9" s="278">
        <f t="shared" si="1"/>
        <v>1</v>
      </c>
      <c r="Q9" s="278">
        <f t="shared" si="1"/>
        <v>3</v>
      </c>
      <c r="R9" s="278">
        <f t="shared" si="1"/>
        <v>1</v>
      </c>
      <c r="S9" s="278">
        <f t="shared" si="1"/>
        <v>1</v>
      </c>
      <c r="T9" s="278">
        <f t="shared" si="1"/>
        <v>1.82</v>
      </c>
      <c r="U9" s="278">
        <f t="shared" si="1"/>
        <v>1.75</v>
      </c>
      <c r="V9" s="279">
        <f t="shared" si="1"/>
        <v>3</v>
      </c>
      <c r="W9" s="280">
        <f t="shared" si="1"/>
        <v>7.12</v>
      </c>
      <c r="X9" s="280">
        <f t="shared" si="1"/>
        <v>1</v>
      </c>
      <c r="Y9" s="279">
        <f t="shared" si="1"/>
        <v>1.35</v>
      </c>
      <c r="Z9" s="279">
        <f t="shared" si="2"/>
        <v>1.5</v>
      </c>
      <c r="AA9" s="280">
        <f t="shared" si="2"/>
        <v>3.24</v>
      </c>
    </row>
    <row r="10" spans="1:28" ht="26.25" customHeight="1">
      <c r="A10" s="276"/>
      <c r="B10" s="276"/>
      <c r="C10" s="276"/>
      <c r="D10" s="276" t="s">
        <v>12</v>
      </c>
      <c r="E10" s="277" t="s">
        <v>47</v>
      </c>
      <c r="F10" s="278">
        <f t="shared" si="0"/>
        <v>36.64</v>
      </c>
      <c r="G10" s="278">
        <f t="shared" si="0"/>
        <v>1</v>
      </c>
      <c r="H10" s="278">
        <f t="shared" si="0"/>
        <v>2</v>
      </c>
      <c r="I10" s="278">
        <f t="shared" si="0"/>
        <v>1</v>
      </c>
      <c r="J10" s="278">
        <f t="shared" si="0"/>
        <v>1</v>
      </c>
      <c r="K10" s="278">
        <f t="shared" si="0"/>
        <v>0.86</v>
      </c>
      <c r="L10" s="278">
        <f t="shared" si="0"/>
        <v>1</v>
      </c>
      <c r="M10" s="278">
        <f t="shared" si="0"/>
        <v>2</v>
      </c>
      <c r="N10" s="278">
        <f t="shared" si="0"/>
        <v>0</v>
      </c>
      <c r="O10" s="278">
        <f t="shared" si="0"/>
        <v>1</v>
      </c>
      <c r="P10" s="278">
        <f t="shared" si="1"/>
        <v>1</v>
      </c>
      <c r="Q10" s="278">
        <f t="shared" si="1"/>
        <v>3</v>
      </c>
      <c r="R10" s="278">
        <f t="shared" si="1"/>
        <v>1</v>
      </c>
      <c r="S10" s="278">
        <f t="shared" si="1"/>
        <v>1</v>
      </c>
      <c r="T10" s="278">
        <f t="shared" si="1"/>
        <v>1.82</v>
      </c>
      <c r="U10" s="278">
        <f t="shared" si="1"/>
        <v>1.75</v>
      </c>
      <c r="V10" s="279">
        <f t="shared" si="1"/>
        <v>3</v>
      </c>
      <c r="W10" s="280">
        <f t="shared" si="1"/>
        <v>7.12</v>
      </c>
      <c r="X10" s="280">
        <f t="shared" si="1"/>
        <v>1</v>
      </c>
      <c r="Y10" s="279">
        <f t="shared" si="1"/>
        <v>1.35</v>
      </c>
      <c r="Z10" s="279">
        <f t="shared" si="2"/>
        <v>1.5</v>
      </c>
      <c r="AA10" s="280">
        <f t="shared" si="2"/>
        <v>3.24</v>
      </c>
      <c r="AB10" s="131"/>
    </row>
    <row r="11" spans="1:28" ht="26.25" customHeight="1">
      <c r="A11" s="276" t="s">
        <v>435</v>
      </c>
      <c r="B11" s="276" t="s">
        <v>433</v>
      </c>
      <c r="C11" s="276" t="s">
        <v>439</v>
      </c>
      <c r="D11" s="276" t="s">
        <v>48</v>
      </c>
      <c r="E11" s="277" t="s">
        <v>49</v>
      </c>
      <c r="F11" s="278">
        <v>36.64</v>
      </c>
      <c r="G11" s="278">
        <v>1</v>
      </c>
      <c r="H11" s="278">
        <v>2</v>
      </c>
      <c r="I11" s="278">
        <v>1</v>
      </c>
      <c r="J11" s="278">
        <v>1</v>
      </c>
      <c r="K11" s="278">
        <v>0.86</v>
      </c>
      <c r="L11" s="278">
        <v>1</v>
      </c>
      <c r="M11" s="278">
        <v>2</v>
      </c>
      <c r="N11" s="278">
        <v>0</v>
      </c>
      <c r="O11" s="278">
        <v>1</v>
      </c>
      <c r="P11" s="278">
        <v>1</v>
      </c>
      <c r="Q11" s="278">
        <v>3</v>
      </c>
      <c r="R11" s="278">
        <v>1</v>
      </c>
      <c r="S11" s="278">
        <v>1</v>
      </c>
      <c r="T11" s="278">
        <v>1.82</v>
      </c>
      <c r="U11" s="278">
        <v>1.75</v>
      </c>
      <c r="V11" s="279">
        <v>3</v>
      </c>
      <c r="W11" s="280">
        <v>7.12</v>
      </c>
      <c r="X11" s="280">
        <v>1</v>
      </c>
      <c r="Y11" s="279">
        <v>1.35</v>
      </c>
      <c r="Z11" s="279">
        <v>1.5</v>
      </c>
      <c r="AA11" s="280">
        <v>3.24</v>
      </c>
      <c r="AB11" s="131"/>
    </row>
    <row r="12" spans="1:28" ht="26.25" customHeight="1">
      <c r="A12" s="131"/>
      <c r="C12" s="131"/>
      <c r="D12" s="131"/>
      <c r="E12" s="131"/>
      <c r="F12" s="131"/>
      <c r="J12" s="131"/>
      <c r="K12" s="131"/>
      <c r="L12" s="131"/>
      <c r="M12" s="131"/>
      <c r="Q12" s="131"/>
      <c r="R12" s="131"/>
      <c r="S12" s="131"/>
      <c r="T12" s="131"/>
      <c r="U12" s="131"/>
      <c r="AA12" s="131"/>
    </row>
    <row r="13" spans="1:28" ht="23.1" customHeight="1">
      <c r="A13" s="131"/>
      <c r="B13" s="131"/>
      <c r="D13" s="131"/>
      <c r="E13" s="131"/>
      <c r="K13" s="131"/>
      <c r="L13" s="131"/>
      <c r="M13" s="131"/>
      <c r="Q13" s="131"/>
      <c r="R13" s="131"/>
      <c r="S13" s="131"/>
      <c r="T13" s="131"/>
      <c r="U13" s="131"/>
      <c r="AA13" s="131"/>
    </row>
    <row r="14" spans="1:28" ht="23.1" customHeight="1">
      <c r="B14" s="131"/>
      <c r="C14" s="131"/>
      <c r="E14" s="131"/>
      <c r="K14" s="131"/>
      <c r="L14" s="131"/>
      <c r="M14" s="131"/>
      <c r="Q14" s="131"/>
      <c r="R14" s="131"/>
      <c r="S14" s="131"/>
      <c r="T14" s="131"/>
      <c r="AA14" s="131"/>
    </row>
    <row r="15" spans="1:28" ht="23.1" customHeight="1">
      <c r="K15" s="131"/>
      <c r="L15" s="131"/>
      <c r="M15" s="131"/>
      <c r="T15" s="131"/>
    </row>
    <row r="16" spans="1:28" ht="23.1" customHeight="1">
      <c r="K16" s="131"/>
      <c r="L16" s="131"/>
      <c r="M16" s="131"/>
    </row>
    <row r="17" spans="1:28" ht="23.1" customHeight="1">
      <c r="A17"/>
      <c r="B17"/>
      <c r="C17"/>
      <c r="D17"/>
      <c r="E17"/>
      <c r="F17"/>
      <c r="G17"/>
      <c r="H17"/>
      <c r="I17"/>
      <c r="J17"/>
      <c r="K17" s="131"/>
      <c r="L17"/>
      <c r="M17"/>
      <c r="N17"/>
      <c r="O17"/>
      <c r="P17"/>
      <c r="Q17"/>
      <c r="R17"/>
      <c r="S17"/>
      <c r="T17"/>
      <c r="U17"/>
      <c r="V17"/>
      <c r="W17"/>
      <c r="X17"/>
      <c r="Y17"/>
      <c r="Z17"/>
      <c r="AA17"/>
      <c r="AB17"/>
    </row>
  </sheetData>
  <sheetProtection formatCells="0" formatColumns="0" formatRows="0"/>
  <mergeCells count="31">
    <mergeCell ref="D4:D6"/>
    <mergeCell ref="A4:C4"/>
    <mergeCell ref="G4:G6"/>
    <mergeCell ref="L4:L6"/>
    <mergeCell ref="Z1:AA1"/>
    <mergeCell ref="Z3:AA3"/>
    <mergeCell ref="H4:H6"/>
    <mergeCell ref="I4:I6"/>
    <mergeCell ref="J4:J6"/>
    <mergeCell ref="S4:S6"/>
    <mergeCell ref="K4:K6"/>
    <mergeCell ref="N4:N6"/>
    <mergeCell ref="Q4:Q6"/>
    <mergeCell ref="R4:R6"/>
    <mergeCell ref="A2:AA2"/>
    <mergeCell ref="E4:E6"/>
    <mergeCell ref="F4:F6"/>
    <mergeCell ref="A5:A6"/>
    <mergeCell ref="B5:B6"/>
    <mergeCell ref="C5:C6"/>
    <mergeCell ref="M4:M6"/>
    <mergeCell ref="P4:P6"/>
    <mergeCell ref="V4:V6"/>
    <mergeCell ref="T4:T6"/>
    <mergeCell ref="U4:U6"/>
    <mergeCell ref="O4:O6"/>
    <mergeCell ref="AA4:AA6"/>
    <mergeCell ref="Z4:Z6"/>
    <mergeCell ref="W4:W6"/>
    <mergeCell ref="X4:X6"/>
    <mergeCell ref="Y4:Y6"/>
  </mergeCells>
  <phoneticPr fontId="1" type="noConversion"/>
  <printOptions horizontalCentered="1"/>
  <pageMargins left="0.51181100484893072" right="0.51181100484893072" top="0.78740157480314954" bottom="0.59055118110236215" header="0.35433069927485905" footer="0.51181100484893072"/>
  <pageSetup paperSize="9" scale="66" orientation="landscape"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II16"/>
  <sheetViews>
    <sheetView showGridLines="0" showZeros="0" workbookViewId="0"/>
  </sheetViews>
  <sheetFormatPr defaultColWidth="6.875" defaultRowHeight="12.75" customHeight="1"/>
  <cols>
    <col min="1" max="1" width="15.5" style="79" customWidth="1"/>
    <col min="2" max="2" width="9.125" style="79" customWidth="1"/>
    <col min="3" max="8" width="7.875" style="79" customWidth="1"/>
    <col min="9" max="243" width="6.875" style="79" customWidth="1"/>
    <col min="244" max="16384" width="6.875" style="79"/>
  </cols>
  <sheetData>
    <row r="1" spans="1:243" ht="12.75" customHeight="1">
      <c r="H1" s="90" t="s">
        <v>288</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spans="1:243" ht="47.25" customHeight="1">
      <c r="A2" s="409" t="s">
        <v>375</v>
      </c>
      <c r="B2" s="409"/>
      <c r="C2" s="409"/>
      <c r="D2" s="409"/>
      <c r="E2" s="409"/>
      <c r="F2" s="409"/>
      <c r="G2" s="409"/>
      <c r="H2" s="40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43" ht="12.75" customHeight="1">
      <c r="A3" s="80"/>
      <c r="B3" s="80"/>
      <c r="C3" s="80"/>
      <c r="D3" s="80"/>
      <c r="E3" s="80"/>
      <c r="F3" s="80"/>
      <c r="G3" s="80"/>
      <c r="H3" s="80" t="s">
        <v>165</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r="4" spans="1:243" ht="23.25" customHeight="1">
      <c r="A4" s="410" t="s">
        <v>221</v>
      </c>
      <c r="B4" s="411" t="s">
        <v>423</v>
      </c>
      <c r="C4" s="411"/>
      <c r="D4" s="411"/>
      <c r="E4" s="411"/>
      <c r="F4" s="411"/>
      <c r="G4" s="411"/>
      <c r="H4" s="411"/>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r="5" spans="1:243" ht="23.25" customHeight="1">
      <c r="A5" s="410"/>
      <c r="B5" s="413" t="s">
        <v>168</v>
      </c>
      <c r="C5" s="412" t="s">
        <v>222</v>
      </c>
      <c r="D5" s="412" t="s">
        <v>223</v>
      </c>
      <c r="E5" s="412" t="s">
        <v>224</v>
      </c>
      <c r="F5" s="412" t="s">
        <v>225</v>
      </c>
      <c r="G5" s="412" t="s">
        <v>226</v>
      </c>
      <c r="H5" s="412" t="s">
        <v>227</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row>
    <row r="6" spans="1:243" ht="33" customHeight="1">
      <c r="A6" s="410"/>
      <c r="B6" s="413"/>
      <c r="C6" s="412"/>
      <c r="D6" s="412"/>
      <c r="E6" s="412"/>
      <c r="F6" s="412"/>
      <c r="G6" s="412"/>
      <c r="H6" s="412"/>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r="7" spans="1:243" ht="12.75" customHeight="1">
      <c r="A7" s="81" t="s">
        <v>171</v>
      </c>
      <c r="B7" s="82">
        <v>8</v>
      </c>
      <c r="C7" s="82">
        <v>9</v>
      </c>
      <c r="D7" s="82">
        <v>10</v>
      </c>
      <c r="E7" s="82">
        <v>11</v>
      </c>
      <c r="F7" s="82">
        <v>12</v>
      </c>
      <c r="G7" s="82">
        <v>13</v>
      </c>
      <c r="H7" s="82">
        <v>14</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spans="1:243" s="83" customFormat="1" ht="28.5" customHeight="1">
      <c r="A8" s="281" t="s">
        <v>168</v>
      </c>
      <c r="B8" s="282">
        <f t="shared" ref="B8:H8" si="0">B9</f>
        <v>19.8</v>
      </c>
      <c r="C8" s="283">
        <f t="shared" si="0"/>
        <v>12.6</v>
      </c>
      <c r="D8" s="283">
        <f t="shared" si="0"/>
        <v>0</v>
      </c>
      <c r="E8" s="283">
        <f t="shared" si="0"/>
        <v>0</v>
      </c>
      <c r="F8" s="283">
        <f t="shared" si="0"/>
        <v>7.2</v>
      </c>
      <c r="G8" s="283">
        <f t="shared" si="0"/>
        <v>0</v>
      </c>
      <c r="H8" s="284">
        <f t="shared" si="0"/>
        <v>0</v>
      </c>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row>
    <row r="9" spans="1:243" ht="28.5" customHeight="1">
      <c r="A9" s="281" t="s">
        <v>5</v>
      </c>
      <c r="B9" s="282">
        <v>19.8</v>
      </c>
      <c r="C9" s="283">
        <v>12.6</v>
      </c>
      <c r="D9" s="283">
        <v>0</v>
      </c>
      <c r="E9" s="283">
        <v>0</v>
      </c>
      <c r="F9" s="283">
        <v>7.2</v>
      </c>
      <c r="G9" s="283">
        <v>0</v>
      </c>
      <c r="H9" s="284">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spans="1:243" ht="12.75" customHeight="1">
      <c r="B10" s="83"/>
      <c r="C10" s="83"/>
      <c r="E10" s="83"/>
      <c r="G10" s="84"/>
      <c r="H10" s="8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spans="1:243" ht="12.75" customHeight="1">
      <c r="B11" s="83"/>
      <c r="D11" s="83"/>
      <c r="H11" s="83"/>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spans="1:243" ht="12.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spans="1:243" ht="12.75" customHeight="1">
      <c r="H13" s="8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spans="1:243" ht="12.7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spans="1:243" ht="12.7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spans="1:243" ht="12.75" customHeight="1">
      <c r="A16" s="8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sheetData>
  <sheetProtection formatCells="0" formatColumns="0" formatRows="0"/>
  <mergeCells count="10">
    <mergeCell ref="A2:H2"/>
    <mergeCell ref="A4:A6"/>
    <mergeCell ref="B4:H4"/>
    <mergeCell ref="H5:H6"/>
    <mergeCell ref="G5:G6"/>
    <mergeCell ref="F5:F6"/>
    <mergeCell ref="E5:E6"/>
    <mergeCell ref="D5:D6"/>
    <mergeCell ref="C5:C6"/>
    <mergeCell ref="B5:B6"/>
  </mergeCells>
  <phoneticPr fontId="1" type="noConversion"/>
  <printOptions horizontalCentered="1"/>
  <pageMargins left="0.74803149606299213" right="0.74803149606299213" top="0.39370078740157483" bottom="0.98425196850393704" header="0.51181102362204722" footer="0.51181102362204722"/>
  <pageSetup paperSize="9" scale="70" orientation="landscape" r:id="rId1"/>
  <headerFooter alignWithMargins="0">
    <oddFooter>页(&amp;P)</oddFooter>
  </headerFooter>
</worksheet>
</file>

<file path=xl/worksheets/sheet17.xml><?xml version="1.0" encoding="utf-8"?>
<worksheet xmlns="http://schemas.openxmlformats.org/spreadsheetml/2006/main" xmlns:r="http://schemas.openxmlformats.org/officeDocument/2006/relationships">
  <dimension ref="A1:IL16"/>
  <sheetViews>
    <sheetView showGridLines="0" showZeros="0" workbookViewId="0"/>
  </sheetViews>
  <sheetFormatPr defaultColWidth="6.875" defaultRowHeight="12.75" customHeight="1"/>
  <cols>
    <col min="1" max="3" width="4" style="38" customWidth="1"/>
    <col min="4" max="4" width="9.625" style="38" customWidth="1"/>
    <col min="5" max="5" width="23.125" style="38" customWidth="1"/>
    <col min="6" max="6" width="8.875" style="38" customWidth="1"/>
    <col min="7" max="7" width="8.125" style="38" customWidth="1"/>
    <col min="8" max="10" width="7.125" style="38" customWidth="1"/>
    <col min="11" max="11" width="9.75" style="38" customWidth="1"/>
    <col min="12" max="246" width="6.875" style="38" customWidth="1"/>
    <col min="247" max="16384" width="6.875" style="38"/>
  </cols>
  <sheetData>
    <row r="1" spans="1:246" ht="24.75" customHeight="1">
      <c r="A1" s="35"/>
      <c r="B1" s="35"/>
      <c r="C1" s="35"/>
      <c r="D1" s="35"/>
      <c r="E1" s="35"/>
      <c r="F1" s="35"/>
      <c r="G1" s="35"/>
      <c r="H1" s="35"/>
      <c r="I1" s="35"/>
      <c r="J1" s="35"/>
      <c r="K1" s="35" t="s">
        <v>289</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4.75" customHeight="1">
      <c r="A2" s="419" t="s">
        <v>356</v>
      </c>
      <c r="B2" s="419"/>
      <c r="C2" s="419"/>
      <c r="D2" s="419"/>
      <c r="E2" s="419"/>
      <c r="F2" s="419"/>
      <c r="G2" s="419"/>
      <c r="H2" s="419"/>
      <c r="I2" s="419"/>
      <c r="J2" s="419"/>
      <c r="K2" s="41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4.75" customHeight="1">
      <c r="A3" s="39"/>
      <c r="B3" s="40"/>
      <c r="C3" s="41"/>
      <c r="D3" s="35"/>
      <c r="E3" s="35"/>
      <c r="F3" s="35"/>
      <c r="G3" s="35"/>
      <c r="H3" s="35"/>
      <c r="I3" s="35"/>
      <c r="J3" s="35"/>
      <c r="K3" s="35" t="s">
        <v>301</v>
      </c>
      <c r="L3" s="44"/>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24.75" customHeight="1">
      <c r="A4" s="420" t="s">
        <v>418</v>
      </c>
      <c r="B4" s="421"/>
      <c r="C4" s="422"/>
      <c r="D4" s="414" t="s">
        <v>166</v>
      </c>
      <c r="E4" s="414" t="s">
        <v>177</v>
      </c>
      <c r="F4" s="414" t="s">
        <v>419</v>
      </c>
      <c r="G4" s="415"/>
      <c r="H4" s="415"/>
      <c r="I4" s="415"/>
      <c r="J4" s="415"/>
      <c r="K4" s="416"/>
      <c r="L4" s="4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4.75" customHeight="1">
      <c r="A5" s="423"/>
      <c r="B5" s="424"/>
      <c r="C5" s="425"/>
      <c r="D5" s="414"/>
      <c r="E5" s="414"/>
      <c r="F5" s="417" t="s">
        <v>261</v>
      </c>
      <c r="G5" s="414" t="s">
        <v>420</v>
      </c>
      <c r="H5" s="415"/>
      <c r="I5" s="415"/>
      <c r="J5" s="416"/>
      <c r="K5" s="429" t="s">
        <v>421</v>
      </c>
      <c r="L5" s="44"/>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46.5" customHeight="1">
      <c r="A6" s="426"/>
      <c r="B6" s="427"/>
      <c r="C6" s="428"/>
      <c r="D6" s="414"/>
      <c r="E6" s="429"/>
      <c r="F6" s="418"/>
      <c r="G6" s="204" t="s">
        <v>342</v>
      </c>
      <c r="H6" s="204" t="s">
        <v>189</v>
      </c>
      <c r="I6" s="204" t="s">
        <v>190</v>
      </c>
      <c r="J6" s="205" t="s">
        <v>191</v>
      </c>
      <c r="K6" s="429"/>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4.75" customHeight="1">
      <c r="A7" s="49" t="s">
        <v>171</v>
      </c>
      <c r="B7" s="49" t="s">
        <v>171</v>
      </c>
      <c r="C7" s="49" t="s">
        <v>171</v>
      </c>
      <c r="D7" s="49" t="s">
        <v>171</v>
      </c>
      <c r="E7" s="49" t="s">
        <v>171</v>
      </c>
      <c r="F7" s="50">
        <v>1</v>
      </c>
      <c r="G7" s="49">
        <v>2</v>
      </c>
      <c r="H7" s="49">
        <v>3</v>
      </c>
      <c r="I7" s="49">
        <v>4</v>
      </c>
      <c r="J7" s="49">
        <v>5</v>
      </c>
      <c r="K7" s="206">
        <v>6</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pans="1:246" s="292" customFormat="1" ht="24.75" customHeight="1">
      <c r="A8" s="285"/>
      <c r="B8" s="285"/>
      <c r="C8" s="286"/>
      <c r="D8" s="287"/>
      <c r="E8" s="288"/>
      <c r="F8" s="289"/>
      <c r="G8" s="290"/>
      <c r="H8" s="290"/>
      <c r="I8" s="290"/>
      <c r="J8" s="290"/>
      <c r="K8" s="291"/>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row>
    <row r="9" spans="1:246" ht="24.75" customHeight="1">
      <c r="A9" s="51"/>
      <c r="B9" s="51"/>
      <c r="C9" s="51"/>
      <c r="D9" s="51"/>
      <c r="E9" s="52"/>
      <c r="F9" s="53"/>
      <c r="G9" s="53"/>
      <c r="H9" s="53"/>
      <c r="I9" s="53"/>
      <c r="J9" s="53"/>
      <c r="K9" s="53"/>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18.95" customHeight="1">
      <c r="A10" s="51"/>
      <c r="B10" s="51"/>
      <c r="C10" s="51"/>
      <c r="D10" s="51"/>
      <c r="E10" s="52"/>
      <c r="F10" s="53"/>
      <c r="G10" s="36"/>
      <c r="H10" s="53"/>
      <c r="I10" s="53"/>
      <c r="J10" s="53"/>
      <c r="K10" s="53"/>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18.95" customHeight="1">
      <c r="A11" s="55"/>
      <c r="B11" s="51"/>
      <c r="C11" s="51"/>
      <c r="D11" s="51"/>
      <c r="E11" s="52"/>
      <c r="F11" s="53"/>
      <c r="G11" s="36"/>
      <c r="H11" s="53"/>
      <c r="I11" s="53"/>
      <c r="J11" s="53"/>
      <c r="K11" s="53"/>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18.95" customHeight="1">
      <c r="A12" s="55"/>
      <c r="B12" s="51"/>
      <c r="C12" s="51"/>
      <c r="D12" s="51"/>
      <c r="E12" s="52"/>
      <c r="F12" s="53"/>
      <c r="G12" s="53"/>
      <c r="H12" s="53"/>
      <c r="I12" s="53"/>
      <c r="J12" s="53"/>
      <c r="K12" s="53"/>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18.95" customHeight="1">
      <c r="A13" s="55"/>
      <c r="B13" s="55"/>
      <c r="C13" s="51"/>
      <c r="D13" s="51"/>
      <c r="E13" s="52"/>
      <c r="F13" s="53"/>
      <c r="G13" s="53"/>
      <c r="H13" s="53"/>
      <c r="I13" s="53"/>
      <c r="J13" s="53"/>
      <c r="K13" s="5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18.95" customHeight="1">
      <c r="A14" s="55"/>
      <c r="B14" s="55"/>
      <c r="C14" s="55"/>
      <c r="D14" s="51"/>
      <c r="E14" s="52"/>
      <c r="F14" s="53"/>
      <c r="G14" s="53"/>
      <c r="H14" s="53"/>
      <c r="I14" s="53"/>
      <c r="J14" s="53"/>
      <c r="K14" s="53"/>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18.95" customHeight="1">
      <c r="A15" s="55"/>
      <c r="B15" s="55"/>
      <c r="C15" s="55"/>
      <c r="D15" s="51"/>
      <c r="E15" s="52"/>
      <c r="F15" s="53"/>
      <c r="G15" s="53"/>
      <c r="H15" s="53"/>
      <c r="I15" s="53"/>
      <c r="J15" s="53"/>
      <c r="K15" s="5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18.95" customHeight="1">
      <c r="A16" s="55"/>
      <c r="B16" s="55"/>
      <c r="C16" s="55"/>
      <c r="D16" s="55"/>
      <c r="E16" s="57"/>
      <c r="F16" s="53"/>
      <c r="G16" s="36"/>
      <c r="H16" s="36"/>
      <c r="I16" s="36"/>
      <c r="J16" s="36"/>
      <c r="K16" s="3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sheetData>
  <sheetProtection formatCells="0" formatColumns="0" formatRows="0"/>
  <mergeCells count="8">
    <mergeCell ref="G5:J5"/>
    <mergeCell ref="F5:F6"/>
    <mergeCell ref="A2:K2"/>
    <mergeCell ref="D4:D6"/>
    <mergeCell ref="A4:C6"/>
    <mergeCell ref="E4:E6"/>
    <mergeCell ref="K5:K6"/>
    <mergeCell ref="F4:K4"/>
  </mergeCells>
  <phoneticPr fontId="1" type="noConversion"/>
  <printOptions horizontalCentered="1"/>
  <pageMargins left="0.59055118110236215" right="0.55118109297564644" top="0.78740157480314954" bottom="0.59055118110236215" header="0.51181100484893072" footer="0.47244096365500621"/>
  <pageSetup paperSize="9" scale="75" orientation="landscape" r:id="rId1"/>
  <headerFooter alignWithMargins="0">
    <oddFooter xml:space="preserve">第 &amp;P 页,共 &amp;N 页 </oddFooter>
  </headerFooter>
</worksheet>
</file>

<file path=xl/worksheets/sheet18.xml><?xml version="1.0" encoding="utf-8"?>
<worksheet xmlns="http://schemas.openxmlformats.org/spreadsheetml/2006/main" xmlns:r="http://schemas.openxmlformats.org/officeDocument/2006/relationships">
  <dimension ref="A1:U7"/>
  <sheetViews>
    <sheetView showGridLines="0" showZeros="0" workbookViewId="0"/>
  </sheetViews>
  <sheetFormatPr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196"/>
      <c r="B1" s="196"/>
      <c r="C1" s="196"/>
      <c r="D1" s="196"/>
      <c r="E1" s="196"/>
      <c r="F1" s="196"/>
      <c r="G1" s="196"/>
      <c r="H1" s="196"/>
      <c r="I1" s="196"/>
      <c r="J1" s="196"/>
      <c r="K1" s="196"/>
      <c r="L1" s="196"/>
      <c r="M1" s="196"/>
      <c r="N1" s="196"/>
      <c r="O1" s="196"/>
      <c r="P1" s="196"/>
      <c r="Q1" s="196"/>
      <c r="R1" s="196"/>
      <c r="S1" s="196"/>
      <c r="T1" s="196"/>
      <c r="U1" s="212" t="s">
        <v>50</v>
      </c>
    </row>
    <row r="2" spans="1:21" ht="24.75" customHeight="1">
      <c r="A2" s="352" t="s">
        <v>51</v>
      </c>
      <c r="B2" s="352"/>
      <c r="C2" s="352"/>
      <c r="D2" s="352"/>
      <c r="E2" s="352"/>
      <c r="F2" s="352"/>
      <c r="G2" s="352"/>
      <c r="H2" s="352"/>
      <c r="I2" s="352"/>
      <c r="J2" s="352"/>
      <c r="K2" s="352"/>
      <c r="L2" s="352"/>
      <c r="M2" s="352"/>
      <c r="N2" s="352"/>
      <c r="O2" s="352"/>
      <c r="P2" s="352"/>
      <c r="Q2" s="352"/>
      <c r="R2" s="352"/>
      <c r="S2" s="352"/>
      <c r="T2" s="352"/>
      <c r="U2" s="352"/>
    </row>
    <row r="3" spans="1:21" ht="19.5" customHeight="1">
      <c r="A3" s="196"/>
      <c r="B3" s="196"/>
      <c r="C3" s="196"/>
      <c r="D3" s="196"/>
      <c r="E3" s="196"/>
      <c r="F3" s="196"/>
      <c r="G3" s="196"/>
      <c r="H3" s="196"/>
      <c r="I3" s="196"/>
      <c r="J3" s="196"/>
      <c r="K3" s="196"/>
      <c r="L3" s="196"/>
      <c r="M3" s="196"/>
      <c r="N3" s="196"/>
      <c r="O3" s="196"/>
      <c r="P3" s="196"/>
      <c r="Q3" s="196"/>
      <c r="R3" s="196"/>
      <c r="S3" s="196"/>
      <c r="T3" s="348" t="s">
        <v>52</v>
      </c>
      <c r="U3" s="348"/>
    </row>
    <row r="4" spans="1:21" ht="27.75" customHeight="1">
      <c r="A4" s="354" t="s">
        <v>53</v>
      </c>
      <c r="B4" s="355"/>
      <c r="C4" s="356"/>
      <c r="D4" s="350" t="s">
        <v>54</v>
      </c>
      <c r="E4" s="350" t="s">
        <v>55</v>
      </c>
      <c r="F4" s="350" t="s">
        <v>56</v>
      </c>
      <c r="G4" s="349" t="s">
        <v>57</v>
      </c>
      <c r="H4" s="349" t="s">
        <v>314</v>
      </c>
      <c r="I4" s="349" t="s">
        <v>58</v>
      </c>
      <c r="J4" s="349" t="s">
        <v>59</v>
      </c>
      <c r="K4" s="349" t="s">
        <v>315</v>
      </c>
      <c r="L4" s="349" t="s">
        <v>316</v>
      </c>
      <c r="M4" s="349" t="s">
        <v>317</v>
      </c>
      <c r="N4" s="349" t="s">
        <v>318</v>
      </c>
      <c r="O4" s="349" t="s">
        <v>191</v>
      </c>
      <c r="P4" s="349" t="s">
        <v>319</v>
      </c>
      <c r="Q4" s="349" t="s">
        <v>320</v>
      </c>
      <c r="R4" s="349" t="s">
        <v>321</v>
      </c>
      <c r="S4" s="349" t="s">
        <v>322</v>
      </c>
      <c r="T4" s="349" t="s">
        <v>323</v>
      </c>
      <c r="U4" s="349" t="s">
        <v>193</v>
      </c>
    </row>
    <row r="5" spans="1:21" ht="13.5" customHeight="1">
      <c r="A5" s="350" t="s">
        <v>60</v>
      </c>
      <c r="B5" s="350" t="s">
        <v>61</v>
      </c>
      <c r="C5" s="350" t="s">
        <v>62</v>
      </c>
      <c r="D5" s="353"/>
      <c r="E5" s="353"/>
      <c r="F5" s="353"/>
      <c r="G5" s="349"/>
      <c r="H5" s="349"/>
      <c r="I5" s="349"/>
      <c r="J5" s="349"/>
      <c r="K5" s="349"/>
      <c r="L5" s="349"/>
      <c r="M5" s="349"/>
      <c r="N5" s="349"/>
      <c r="O5" s="349"/>
      <c r="P5" s="349"/>
      <c r="Q5" s="349"/>
      <c r="R5" s="349"/>
      <c r="S5" s="349"/>
      <c r="T5" s="349"/>
      <c r="U5" s="349"/>
    </row>
    <row r="6" spans="1:21" ht="18" customHeight="1">
      <c r="A6" s="351"/>
      <c r="B6" s="351"/>
      <c r="C6" s="351"/>
      <c r="D6" s="351"/>
      <c r="E6" s="351"/>
      <c r="F6" s="351"/>
      <c r="G6" s="349"/>
      <c r="H6" s="349"/>
      <c r="I6" s="349"/>
      <c r="J6" s="349"/>
      <c r="K6" s="349"/>
      <c r="L6" s="349"/>
      <c r="M6" s="349"/>
      <c r="N6" s="349"/>
      <c r="O6" s="349"/>
      <c r="P6" s="349"/>
      <c r="Q6" s="349"/>
      <c r="R6" s="349"/>
      <c r="S6" s="349"/>
      <c r="T6" s="349"/>
      <c r="U6" s="349"/>
    </row>
    <row r="7" spans="1:21" s="218" customFormat="1" ht="29.25" customHeight="1">
      <c r="A7" s="239"/>
      <c r="B7" s="239"/>
      <c r="C7" s="239"/>
      <c r="D7" s="239"/>
      <c r="E7" s="217"/>
      <c r="F7" s="240"/>
      <c r="G7" s="241"/>
      <c r="H7" s="241"/>
      <c r="I7" s="241"/>
      <c r="J7" s="241"/>
      <c r="K7" s="241"/>
      <c r="L7" s="241"/>
      <c r="M7" s="241"/>
      <c r="N7" s="241"/>
      <c r="O7" s="241"/>
      <c r="P7" s="241"/>
      <c r="Q7" s="241"/>
      <c r="R7" s="241"/>
      <c r="S7" s="241"/>
      <c r="T7" s="241"/>
      <c r="U7" s="241"/>
    </row>
  </sheetData>
  <sheetProtection formatCells="0" formatColumns="0" formatRows="0"/>
  <mergeCells count="24">
    <mergeCell ref="R4:R6"/>
    <mergeCell ref="P4:P6"/>
    <mergeCell ref="Q4:Q6"/>
    <mergeCell ref="L4:L6"/>
    <mergeCell ref="M4:M6"/>
    <mergeCell ref="N4:N6"/>
    <mergeCell ref="F4:F6"/>
    <mergeCell ref="D4:D6"/>
    <mergeCell ref="A2:U2"/>
    <mergeCell ref="S4:S6"/>
    <mergeCell ref="T4:T6"/>
    <mergeCell ref="U4:U6"/>
    <mergeCell ref="A4:C4"/>
    <mergeCell ref="E4:E6"/>
    <mergeCell ref="A5:A6"/>
    <mergeCell ref="T3:U3"/>
    <mergeCell ref="B5:B6"/>
    <mergeCell ref="C5:C6"/>
    <mergeCell ref="O4:O6"/>
    <mergeCell ref="H4:H6"/>
    <mergeCell ref="I4:I6"/>
    <mergeCell ref="J4:J6"/>
    <mergeCell ref="K4:K6"/>
    <mergeCell ref="G4:G6"/>
  </mergeCells>
  <phoneticPr fontId="1" type="noConversion"/>
  <pageMargins left="0.75" right="0.75" top="1" bottom="1" header="0.5" footer="0.5"/>
  <pageSetup paperSize="9" scale="75"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dimension ref="A1:V16"/>
  <sheetViews>
    <sheetView showGridLines="0" showZeros="0" workbookViewId="0"/>
  </sheetViews>
  <sheetFormatPr defaultColWidth="6.875" defaultRowHeight="12.75" customHeight="1"/>
  <cols>
    <col min="1" max="3" width="4" style="38" customWidth="1"/>
    <col min="4" max="4" width="9.625" style="38" customWidth="1"/>
    <col min="5" max="5" width="23.125" style="38" customWidth="1"/>
    <col min="6" max="6" width="8.875" style="38" customWidth="1"/>
    <col min="7" max="7" width="8.125" style="38" customWidth="1"/>
    <col min="8" max="10" width="7.125" style="38" customWidth="1"/>
    <col min="11" max="11" width="7.75" style="38" customWidth="1"/>
    <col min="12" max="19" width="7.125" style="38" customWidth="1"/>
    <col min="20" max="21" width="7.25" style="38" customWidth="1"/>
    <col min="22" max="16384" width="6.875" style="38"/>
  </cols>
  <sheetData>
    <row r="1" spans="1:22" ht="24.75" customHeight="1">
      <c r="A1" s="35"/>
      <c r="B1" s="35"/>
      <c r="C1" s="35"/>
      <c r="D1" s="35"/>
      <c r="E1" s="35"/>
      <c r="F1" s="35"/>
      <c r="G1" s="35"/>
      <c r="H1" s="35"/>
      <c r="I1" s="35"/>
      <c r="J1" s="35"/>
      <c r="K1" s="35"/>
      <c r="L1" s="35"/>
      <c r="M1" s="35"/>
      <c r="N1" s="35"/>
      <c r="O1" s="35"/>
      <c r="P1" s="35"/>
      <c r="Q1" s="36"/>
      <c r="R1" s="36"/>
      <c r="S1" s="37"/>
      <c r="T1" s="37"/>
      <c r="U1" s="35" t="s">
        <v>354</v>
      </c>
    </row>
    <row r="2" spans="1:22" ht="24.75" customHeight="1">
      <c r="A2" s="419" t="s">
        <v>422</v>
      </c>
      <c r="B2" s="419"/>
      <c r="C2" s="419"/>
      <c r="D2" s="419"/>
      <c r="E2" s="419"/>
      <c r="F2" s="419"/>
      <c r="G2" s="419"/>
      <c r="H2" s="419"/>
      <c r="I2" s="419"/>
      <c r="J2" s="419"/>
      <c r="K2" s="419"/>
      <c r="L2" s="419"/>
      <c r="M2" s="419"/>
      <c r="N2" s="419"/>
      <c r="O2" s="419"/>
      <c r="P2" s="419"/>
      <c r="Q2" s="419"/>
      <c r="R2" s="419"/>
      <c r="S2" s="419"/>
      <c r="T2" s="419"/>
      <c r="U2" s="419"/>
    </row>
    <row r="3" spans="1:22" ht="24.75" customHeight="1">
      <c r="A3" s="39"/>
      <c r="B3" s="40"/>
      <c r="C3" s="41"/>
      <c r="D3" s="35"/>
      <c r="E3" s="35"/>
      <c r="F3" s="35"/>
      <c r="G3" s="35"/>
      <c r="H3" s="35"/>
      <c r="I3" s="35"/>
      <c r="J3" s="35"/>
      <c r="K3" s="35"/>
      <c r="L3" s="35"/>
      <c r="M3" s="35"/>
      <c r="N3" s="35"/>
      <c r="O3" s="35"/>
      <c r="P3" s="35"/>
      <c r="Q3" s="42"/>
      <c r="R3" s="42"/>
      <c r="S3" s="43"/>
      <c r="T3" s="436" t="s">
        <v>301</v>
      </c>
      <c r="U3" s="436"/>
      <c r="V3" s="44"/>
    </row>
    <row r="4" spans="1:22" ht="24.75" customHeight="1">
      <c r="A4" s="45" t="s">
        <v>182</v>
      </c>
      <c r="B4" s="45"/>
      <c r="C4" s="46"/>
      <c r="D4" s="414" t="s">
        <v>166</v>
      </c>
      <c r="E4" s="414" t="s">
        <v>177</v>
      </c>
      <c r="F4" s="429" t="s">
        <v>183</v>
      </c>
      <c r="G4" s="47" t="s">
        <v>184</v>
      </c>
      <c r="H4" s="45"/>
      <c r="I4" s="45"/>
      <c r="J4" s="46"/>
      <c r="K4" s="430" t="s">
        <v>185</v>
      </c>
      <c r="L4" s="434"/>
      <c r="M4" s="434"/>
      <c r="N4" s="434"/>
      <c r="O4" s="434"/>
      <c r="P4" s="434"/>
      <c r="Q4" s="434"/>
      <c r="R4" s="435"/>
      <c r="S4" s="431" t="s">
        <v>186</v>
      </c>
      <c r="T4" s="437" t="s">
        <v>187</v>
      </c>
      <c r="U4" s="437" t="s">
        <v>188</v>
      </c>
      <c r="V4" s="44"/>
    </row>
    <row r="5" spans="1:22" ht="24.75" customHeight="1">
      <c r="A5" s="430" t="s">
        <v>179</v>
      </c>
      <c r="B5" s="414" t="s">
        <v>180</v>
      </c>
      <c r="C5" s="414" t="s">
        <v>181</v>
      </c>
      <c r="D5" s="414"/>
      <c r="E5" s="414"/>
      <c r="F5" s="429"/>
      <c r="G5" s="414" t="s">
        <v>168</v>
      </c>
      <c r="H5" s="414" t="s">
        <v>189</v>
      </c>
      <c r="I5" s="414" t="s">
        <v>190</v>
      </c>
      <c r="J5" s="429" t="s">
        <v>191</v>
      </c>
      <c r="K5" s="438" t="s">
        <v>168</v>
      </c>
      <c r="L5" s="375" t="s">
        <v>192</v>
      </c>
      <c r="M5" s="375" t="s">
        <v>241</v>
      </c>
      <c r="N5" s="375" t="s">
        <v>242</v>
      </c>
      <c r="O5" s="375" t="s">
        <v>243</v>
      </c>
      <c r="P5" s="375" t="s">
        <v>244</v>
      </c>
      <c r="Q5" s="375" t="s">
        <v>245</v>
      </c>
      <c r="R5" s="375" t="s">
        <v>193</v>
      </c>
      <c r="S5" s="432"/>
      <c r="T5" s="437"/>
      <c r="U5" s="437"/>
      <c r="V5" s="44"/>
    </row>
    <row r="6" spans="1:22" ht="30.75" customHeight="1">
      <c r="A6" s="430"/>
      <c r="B6" s="414"/>
      <c r="C6" s="414"/>
      <c r="D6" s="414"/>
      <c r="E6" s="429"/>
      <c r="F6" s="48" t="s">
        <v>178</v>
      </c>
      <c r="G6" s="414"/>
      <c r="H6" s="414"/>
      <c r="I6" s="414"/>
      <c r="J6" s="429"/>
      <c r="K6" s="415"/>
      <c r="L6" s="375"/>
      <c r="M6" s="375"/>
      <c r="N6" s="375"/>
      <c r="O6" s="375"/>
      <c r="P6" s="375"/>
      <c r="Q6" s="375"/>
      <c r="R6" s="375"/>
      <c r="S6" s="433"/>
      <c r="T6" s="437"/>
      <c r="U6" s="437"/>
    </row>
    <row r="7" spans="1:22" ht="24.75" customHeight="1">
      <c r="A7" s="49" t="s">
        <v>171</v>
      </c>
      <c r="B7" s="49" t="s">
        <v>171</v>
      </c>
      <c r="C7" s="49" t="s">
        <v>171</v>
      </c>
      <c r="D7" s="49" t="s">
        <v>171</v>
      </c>
      <c r="E7" s="49" t="s">
        <v>171</v>
      </c>
      <c r="F7" s="50">
        <v>1</v>
      </c>
      <c r="G7" s="49">
        <v>2</v>
      </c>
      <c r="H7" s="49">
        <v>3</v>
      </c>
      <c r="I7" s="49">
        <v>4</v>
      </c>
      <c r="J7" s="49">
        <v>5</v>
      </c>
      <c r="K7" s="49">
        <v>6</v>
      </c>
      <c r="L7" s="49">
        <v>7</v>
      </c>
      <c r="M7" s="49">
        <v>8</v>
      </c>
      <c r="N7" s="49">
        <v>9</v>
      </c>
      <c r="O7" s="49">
        <v>10</v>
      </c>
      <c r="P7" s="49">
        <v>11</v>
      </c>
      <c r="Q7" s="49">
        <v>12</v>
      </c>
      <c r="R7" s="49">
        <v>13</v>
      </c>
      <c r="S7" s="49">
        <v>14</v>
      </c>
      <c r="T7" s="50">
        <v>15</v>
      </c>
      <c r="U7" s="50">
        <v>16</v>
      </c>
    </row>
    <row r="8" spans="1:22" s="292" customFormat="1" ht="24.75" customHeight="1">
      <c r="A8" s="285"/>
      <c r="B8" s="285"/>
      <c r="C8" s="286"/>
      <c r="D8" s="287"/>
      <c r="E8" s="288"/>
      <c r="F8" s="289"/>
      <c r="G8" s="290"/>
      <c r="H8" s="290"/>
      <c r="I8" s="290"/>
      <c r="J8" s="290"/>
      <c r="K8" s="290"/>
      <c r="L8" s="290"/>
      <c r="M8" s="291"/>
      <c r="N8" s="290"/>
      <c r="O8" s="290"/>
      <c r="P8" s="290"/>
      <c r="Q8" s="290"/>
      <c r="R8" s="290"/>
      <c r="S8" s="293"/>
      <c r="T8" s="293"/>
      <c r="U8" s="294"/>
    </row>
    <row r="9" spans="1:22" ht="24.75" customHeight="1">
      <c r="A9" s="51"/>
      <c r="B9" s="51"/>
      <c r="C9" s="51"/>
      <c r="D9" s="51"/>
      <c r="E9" s="52"/>
      <c r="F9" s="53"/>
      <c r="G9" s="53"/>
      <c r="H9" s="53"/>
      <c r="I9" s="53"/>
      <c r="J9" s="53"/>
      <c r="K9" s="53"/>
      <c r="L9" s="53"/>
      <c r="M9" s="53"/>
      <c r="N9" s="53"/>
      <c r="O9" s="53"/>
      <c r="P9" s="53"/>
      <c r="Q9" s="53"/>
      <c r="R9" s="53"/>
      <c r="S9" s="54"/>
      <c r="T9" s="54"/>
      <c r="U9" s="54"/>
    </row>
    <row r="10" spans="1:22" ht="18.95" customHeight="1">
      <c r="A10" s="51"/>
      <c r="B10" s="51"/>
      <c r="C10" s="51"/>
      <c r="D10" s="51"/>
      <c r="E10" s="52"/>
      <c r="F10" s="53"/>
      <c r="G10" s="36"/>
      <c r="H10" s="53"/>
      <c r="I10" s="53"/>
      <c r="J10" s="53"/>
      <c r="K10" s="53"/>
      <c r="L10" s="53"/>
      <c r="M10" s="53"/>
      <c r="N10" s="53"/>
      <c r="O10" s="53"/>
      <c r="P10" s="53"/>
      <c r="Q10" s="53"/>
      <c r="R10" s="53"/>
      <c r="S10" s="54"/>
      <c r="T10" s="54"/>
      <c r="U10" s="54"/>
    </row>
    <row r="11" spans="1:22" ht="18.95" customHeight="1">
      <c r="A11" s="55"/>
      <c r="B11" s="51"/>
      <c r="C11" s="51"/>
      <c r="D11" s="51"/>
      <c r="E11" s="52"/>
      <c r="F11" s="53"/>
      <c r="G11" s="36"/>
      <c r="H11" s="53"/>
      <c r="I11" s="53"/>
      <c r="J11" s="53"/>
      <c r="K11" s="53"/>
      <c r="L11" s="53"/>
      <c r="M11" s="53"/>
      <c r="N11" s="53"/>
      <c r="O11" s="53"/>
      <c r="P11" s="53"/>
      <c r="Q11" s="53"/>
      <c r="R11" s="53"/>
      <c r="S11" s="54"/>
      <c r="T11" s="54"/>
      <c r="U11" s="54"/>
    </row>
    <row r="12" spans="1:22" ht="18.95" customHeight="1">
      <c r="A12" s="55"/>
      <c r="B12" s="51"/>
      <c r="C12" s="51"/>
      <c r="D12" s="51"/>
      <c r="E12" s="52"/>
      <c r="F12" s="53"/>
      <c r="G12" s="53"/>
      <c r="H12" s="53"/>
      <c r="I12" s="53"/>
      <c r="J12" s="53"/>
      <c r="K12" s="53"/>
      <c r="L12" s="53"/>
      <c r="M12" s="53"/>
      <c r="N12" s="53"/>
      <c r="O12" s="53"/>
      <c r="P12" s="53"/>
      <c r="Q12" s="53"/>
      <c r="R12" s="53"/>
      <c r="S12" s="54"/>
      <c r="T12" s="54"/>
      <c r="U12" s="56"/>
    </row>
    <row r="13" spans="1:22" ht="18.95" customHeight="1">
      <c r="A13" s="55"/>
      <c r="B13" s="55"/>
      <c r="C13" s="51"/>
      <c r="D13" s="51"/>
      <c r="E13" s="52"/>
      <c r="F13" s="53"/>
      <c r="G13" s="53"/>
      <c r="H13" s="53"/>
      <c r="I13" s="53"/>
      <c r="J13" s="53"/>
      <c r="K13" s="53"/>
      <c r="L13" s="53"/>
      <c r="M13" s="53"/>
      <c r="N13" s="53"/>
      <c r="O13" s="53"/>
      <c r="P13" s="53"/>
      <c r="Q13" s="53"/>
      <c r="R13" s="53"/>
      <c r="S13" s="54"/>
      <c r="T13" s="54"/>
      <c r="U13" s="56"/>
    </row>
    <row r="14" spans="1:22" ht="18.95" customHeight="1">
      <c r="A14" s="55"/>
      <c r="B14" s="55"/>
      <c r="C14" s="55"/>
      <c r="D14" s="51"/>
      <c r="E14" s="52"/>
      <c r="F14" s="53"/>
      <c r="G14" s="53"/>
      <c r="H14" s="53"/>
      <c r="I14" s="53"/>
      <c r="J14" s="53"/>
      <c r="K14" s="53"/>
      <c r="L14" s="53"/>
      <c r="M14" s="53"/>
      <c r="N14" s="53"/>
      <c r="O14" s="53"/>
      <c r="P14" s="53"/>
      <c r="Q14" s="53"/>
      <c r="R14" s="53"/>
      <c r="S14" s="54"/>
      <c r="T14" s="54"/>
      <c r="U14" s="56"/>
    </row>
    <row r="15" spans="1:22" ht="18.95" customHeight="1">
      <c r="A15" s="55"/>
      <c r="B15" s="55"/>
      <c r="C15" s="55"/>
      <c r="D15" s="51"/>
      <c r="E15" s="52"/>
      <c r="F15" s="53"/>
      <c r="G15" s="53"/>
      <c r="H15" s="53"/>
      <c r="I15" s="53"/>
      <c r="J15" s="53"/>
      <c r="K15" s="53"/>
      <c r="L15" s="53"/>
      <c r="M15" s="53"/>
      <c r="N15" s="53"/>
      <c r="O15" s="53"/>
      <c r="P15" s="53"/>
      <c r="Q15" s="53"/>
      <c r="R15" s="53"/>
      <c r="S15" s="54"/>
      <c r="T15" s="56"/>
      <c r="U15" s="56"/>
    </row>
    <row r="16" spans="1:22" ht="18.95" customHeight="1">
      <c r="A16" s="55"/>
      <c r="B16" s="55"/>
      <c r="C16" s="55"/>
      <c r="D16" s="55"/>
      <c r="E16" s="57"/>
      <c r="F16" s="53"/>
      <c r="G16" s="36"/>
      <c r="H16" s="36"/>
      <c r="I16" s="36"/>
      <c r="J16" s="36"/>
      <c r="K16" s="36"/>
      <c r="L16" s="36"/>
      <c r="M16" s="36"/>
      <c r="N16" s="36"/>
      <c r="O16" s="36"/>
      <c r="P16" s="53"/>
      <c r="Q16" s="53"/>
      <c r="R16" s="53"/>
      <c r="S16" s="56"/>
      <c r="T16" s="56"/>
      <c r="U16" s="56"/>
    </row>
  </sheetData>
  <sheetProtection formatCells="0" formatColumns="0" formatRows="0"/>
  <mergeCells count="24">
    <mergeCell ref="R5:R6"/>
    <mergeCell ref="S4:S6"/>
    <mergeCell ref="K4:R4"/>
    <mergeCell ref="A2:U2"/>
    <mergeCell ref="O5:O6"/>
    <mergeCell ref="T3:U3"/>
    <mergeCell ref="P5:P6"/>
    <mergeCell ref="Q5:Q6"/>
    <mergeCell ref="T4:T6"/>
    <mergeCell ref="U4:U6"/>
    <mergeCell ref="E4:E6"/>
    <mergeCell ref="F4:F5"/>
    <mergeCell ref="K5:K6"/>
    <mergeCell ref="G5:G6"/>
    <mergeCell ref="H5:H6"/>
    <mergeCell ref="I5:I6"/>
    <mergeCell ref="J5:J6"/>
    <mergeCell ref="L5:L6"/>
    <mergeCell ref="M5:M6"/>
    <mergeCell ref="N5:N6"/>
    <mergeCell ref="A5:A6"/>
    <mergeCell ref="B5:B6"/>
    <mergeCell ref="C5:C6"/>
    <mergeCell ref="D4:D6"/>
  </mergeCells>
  <phoneticPr fontId="1" type="noConversion"/>
  <printOptions horizontalCentered="1"/>
  <pageMargins left="0.59055118110236215" right="0.55118109297564644" top="0.78740157480314954" bottom="0.59055118110236215" header="0.51181100484893072" footer="0.47244096365500621"/>
  <pageSetup paperSize="9" scale="75" orientation="landscape" r:id="rId1"/>
  <headerFooter alignWithMargins="0">
    <oddFooter xml:space="preserve">第 &amp;P 页,共 &amp;N 页 </oddFooter>
  </headerFooter>
</worksheet>
</file>

<file path=xl/worksheets/sheet20.xml><?xml version="1.0" encoding="utf-8"?>
<worksheet xmlns="http://schemas.openxmlformats.org/spreadsheetml/2006/main" xmlns:r="http://schemas.openxmlformats.org/officeDocument/2006/relationships">
  <dimension ref="A1:K8"/>
  <sheetViews>
    <sheetView showGridLines="0" workbookViewId="0"/>
  </sheetViews>
  <sheetFormatPr defaultRowHeight="14.25"/>
  <cols>
    <col min="1" max="3" width="5.125" customWidth="1"/>
    <col min="4" max="4" width="15" customWidth="1"/>
    <col min="5" max="5" width="19.5" customWidth="1"/>
    <col min="6" max="6" width="13.375" customWidth="1"/>
    <col min="7" max="7" width="11" customWidth="1"/>
    <col min="8" max="8" width="19.625" customWidth="1"/>
    <col min="9" max="9" width="22.375" customWidth="1"/>
    <col min="11" max="11" width="11.75" customWidth="1"/>
  </cols>
  <sheetData>
    <row r="1" spans="1:11" ht="14.25" customHeight="1">
      <c r="K1" s="210" t="s">
        <v>63</v>
      </c>
    </row>
    <row r="2" spans="1:11" ht="24.75" customHeight="1">
      <c r="D2" s="445" t="s">
        <v>64</v>
      </c>
      <c r="E2" s="445"/>
      <c r="F2" s="445"/>
      <c r="G2" s="445"/>
      <c r="H2" s="445"/>
      <c r="I2" s="445"/>
      <c r="J2" s="445"/>
      <c r="K2" s="445"/>
    </row>
    <row r="3" spans="1:11" ht="14.25" customHeight="1">
      <c r="K3" s="210" t="s">
        <v>65</v>
      </c>
    </row>
    <row r="4" spans="1:11" ht="18.75" customHeight="1">
      <c r="A4" s="439" t="s">
        <v>66</v>
      </c>
      <c r="B4" s="440"/>
      <c r="C4" s="441"/>
      <c r="D4" s="442" t="s">
        <v>67</v>
      </c>
      <c r="E4" s="442" t="s">
        <v>68</v>
      </c>
      <c r="F4" s="439" t="s">
        <v>69</v>
      </c>
      <c r="G4" s="440"/>
      <c r="H4" s="440"/>
      <c r="I4" s="440"/>
      <c r="J4" s="440"/>
      <c r="K4" s="441"/>
    </row>
    <row r="5" spans="1:11" ht="18.75" customHeight="1">
      <c r="A5" s="442" t="s">
        <v>70</v>
      </c>
      <c r="B5" s="442" t="s">
        <v>71</v>
      </c>
      <c r="C5" s="442" t="s">
        <v>72</v>
      </c>
      <c r="D5" s="443"/>
      <c r="E5" s="443"/>
      <c r="F5" s="446" t="s">
        <v>73</v>
      </c>
      <c r="G5" s="439" t="s">
        <v>74</v>
      </c>
      <c r="H5" s="440"/>
      <c r="I5" s="440"/>
      <c r="J5" s="441"/>
      <c r="K5" s="446" t="s">
        <v>75</v>
      </c>
    </row>
    <row r="6" spans="1:11" ht="18.75" customHeight="1">
      <c r="A6" s="443"/>
      <c r="B6" s="443"/>
      <c r="C6" s="443"/>
      <c r="D6" s="443"/>
      <c r="E6" s="443"/>
      <c r="F6" s="446"/>
      <c r="G6" s="446" t="s">
        <v>76</v>
      </c>
      <c r="H6" s="439" t="s">
        <v>77</v>
      </c>
      <c r="I6" s="440"/>
      <c r="J6" s="446" t="s">
        <v>78</v>
      </c>
      <c r="K6" s="446"/>
    </row>
    <row r="7" spans="1:11" ht="18.75" customHeight="1">
      <c r="A7" s="444"/>
      <c r="B7" s="444"/>
      <c r="C7" s="444"/>
      <c r="D7" s="444"/>
      <c r="E7" s="444"/>
      <c r="F7" s="446"/>
      <c r="G7" s="446"/>
      <c r="H7" s="207" t="s">
        <v>79</v>
      </c>
      <c r="I7" s="207" t="s">
        <v>80</v>
      </c>
      <c r="J7" s="446"/>
      <c r="K7" s="446"/>
    </row>
    <row r="8" spans="1:11" ht="25.5" customHeight="1">
      <c r="A8" s="10"/>
      <c r="B8" s="10"/>
      <c r="C8" s="10"/>
      <c r="D8" s="10"/>
      <c r="E8" s="10"/>
      <c r="F8" s="10"/>
      <c r="G8" s="10"/>
      <c r="H8" s="10"/>
      <c r="I8" s="10"/>
      <c r="J8" s="10"/>
      <c r="K8" s="10"/>
    </row>
  </sheetData>
  <sheetProtection formatCells="0" formatColumns="0" formatRows="0"/>
  <mergeCells count="14">
    <mergeCell ref="A4:C4"/>
    <mergeCell ref="A5:A7"/>
    <mergeCell ref="B5:B7"/>
    <mergeCell ref="C5:C7"/>
    <mergeCell ref="D2:K2"/>
    <mergeCell ref="K5:K7"/>
    <mergeCell ref="H6:I6"/>
    <mergeCell ref="D4:D7"/>
    <mergeCell ref="E4:E7"/>
    <mergeCell ref="F4:K4"/>
    <mergeCell ref="G5:J5"/>
    <mergeCell ref="F5:F7"/>
    <mergeCell ref="G6:G7"/>
    <mergeCell ref="J6:J7"/>
  </mergeCells>
  <phoneticPr fontId="1"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U7"/>
  <sheetViews>
    <sheetView showGridLines="0" showZeros="0" workbookViewId="0"/>
  </sheetViews>
  <sheetFormatPr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196"/>
      <c r="B1" s="196"/>
      <c r="C1" s="196"/>
      <c r="D1" s="196"/>
      <c r="E1" s="196"/>
      <c r="F1" s="196"/>
      <c r="G1" s="196"/>
      <c r="H1" s="196"/>
      <c r="I1" s="196"/>
      <c r="J1" s="196"/>
      <c r="K1" s="196"/>
      <c r="L1" s="196"/>
      <c r="M1" s="196"/>
      <c r="N1" s="196"/>
      <c r="O1" s="196"/>
      <c r="P1" s="196"/>
      <c r="Q1" s="196"/>
      <c r="R1" s="196"/>
      <c r="S1" s="196"/>
      <c r="T1" s="196"/>
      <c r="U1" s="212" t="s">
        <v>81</v>
      </c>
    </row>
    <row r="2" spans="1:21" ht="24.75" customHeight="1">
      <c r="A2" s="352" t="s">
        <v>82</v>
      </c>
      <c r="B2" s="352"/>
      <c r="C2" s="352"/>
      <c r="D2" s="352"/>
      <c r="E2" s="352"/>
      <c r="F2" s="352"/>
      <c r="G2" s="352"/>
      <c r="H2" s="352"/>
      <c r="I2" s="352"/>
      <c r="J2" s="352"/>
      <c r="K2" s="352"/>
      <c r="L2" s="352"/>
      <c r="M2" s="352"/>
      <c r="N2" s="352"/>
      <c r="O2" s="352"/>
      <c r="P2" s="352"/>
      <c r="Q2" s="352"/>
      <c r="R2" s="352"/>
      <c r="S2" s="352"/>
      <c r="T2" s="352"/>
      <c r="U2" s="352"/>
    </row>
    <row r="3" spans="1:21" ht="19.5" customHeight="1">
      <c r="A3" s="196"/>
      <c r="B3" s="196"/>
      <c r="C3" s="196"/>
      <c r="D3" s="196"/>
      <c r="E3" s="196"/>
      <c r="F3" s="196"/>
      <c r="G3" s="196"/>
      <c r="H3" s="196"/>
      <c r="I3" s="196"/>
      <c r="J3" s="196"/>
      <c r="K3" s="196"/>
      <c r="L3" s="196"/>
      <c r="M3" s="196"/>
      <c r="N3" s="196"/>
      <c r="O3" s="196"/>
      <c r="P3" s="196"/>
      <c r="Q3" s="196"/>
      <c r="R3" s="196"/>
      <c r="S3" s="196"/>
      <c r="T3" s="348" t="s">
        <v>83</v>
      </c>
      <c r="U3" s="348"/>
    </row>
    <row r="4" spans="1:21" ht="27.75" customHeight="1">
      <c r="A4" s="354" t="s">
        <v>84</v>
      </c>
      <c r="B4" s="355"/>
      <c r="C4" s="356"/>
      <c r="D4" s="350" t="s">
        <v>85</v>
      </c>
      <c r="E4" s="350" t="s">
        <v>86</v>
      </c>
      <c r="F4" s="350" t="s">
        <v>87</v>
      </c>
      <c r="G4" s="349" t="s">
        <v>88</v>
      </c>
      <c r="H4" s="349" t="s">
        <v>314</v>
      </c>
      <c r="I4" s="349" t="s">
        <v>89</v>
      </c>
      <c r="J4" s="349" t="s">
        <v>90</v>
      </c>
      <c r="K4" s="349" t="s">
        <v>315</v>
      </c>
      <c r="L4" s="349" t="s">
        <v>316</v>
      </c>
      <c r="M4" s="349" t="s">
        <v>317</v>
      </c>
      <c r="N4" s="349" t="s">
        <v>318</v>
      </c>
      <c r="O4" s="349" t="s">
        <v>191</v>
      </c>
      <c r="P4" s="349" t="s">
        <v>319</v>
      </c>
      <c r="Q4" s="349" t="s">
        <v>320</v>
      </c>
      <c r="R4" s="349" t="s">
        <v>321</v>
      </c>
      <c r="S4" s="349" t="s">
        <v>322</v>
      </c>
      <c r="T4" s="349" t="s">
        <v>323</v>
      </c>
      <c r="U4" s="349" t="s">
        <v>193</v>
      </c>
    </row>
    <row r="5" spans="1:21" ht="13.5" customHeight="1">
      <c r="A5" s="350" t="s">
        <v>91</v>
      </c>
      <c r="B5" s="350" t="s">
        <v>92</v>
      </c>
      <c r="C5" s="350" t="s">
        <v>93</v>
      </c>
      <c r="D5" s="353"/>
      <c r="E5" s="353"/>
      <c r="F5" s="353"/>
      <c r="G5" s="349"/>
      <c r="H5" s="349"/>
      <c r="I5" s="349"/>
      <c r="J5" s="349"/>
      <c r="K5" s="349"/>
      <c r="L5" s="349"/>
      <c r="M5" s="349"/>
      <c r="N5" s="349"/>
      <c r="O5" s="349"/>
      <c r="P5" s="349"/>
      <c r="Q5" s="349"/>
      <c r="R5" s="349"/>
      <c r="S5" s="349"/>
      <c r="T5" s="349"/>
      <c r="U5" s="349"/>
    </row>
    <row r="6" spans="1:21" ht="18" customHeight="1">
      <c r="A6" s="351"/>
      <c r="B6" s="351"/>
      <c r="C6" s="351"/>
      <c r="D6" s="351"/>
      <c r="E6" s="351"/>
      <c r="F6" s="351"/>
      <c r="G6" s="349"/>
      <c r="H6" s="349"/>
      <c r="I6" s="349"/>
      <c r="J6" s="349"/>
      <c r="K6" s="349"/>
      <c r="L6" s="349"/>
      <c r="M6" s="349"/>
      <c r="N6" s="349"/>
      <c r="O6" s="349"/>
      <c r="P6" s="349"/>
      <c r="Q6" s="349"/>
      <c r="R6" s="349"/>
      <c r="S6" s="349"/>
      <c r="T6" s="349"/>
      <c r="U6" s="349"/>
    </row>
    <row r="7" spans="1:21" s="218" customFormat="1" ht="29.25" customHeight="1">
      <c r="A7" s="239"/>
      <c r="B7" s="239"/>
      <c r="C7" s="239"/>
      <c r="D7" s="239"/>
      <c r="E7" s="217"/>
      <c r="F7" s="241"/>
      <c r="G7" s="241"/>
      <c r="H7" s="241"/>
      <c r="I7" s="241"/>
      <c r="J7" s="241"/>
      <c r="K7" s="241"/>
      <c r="L7" s="241"/>
      <c r="M7" s="241"/>
      <c r="N7" s="241"/>
      <c r="O7" s="241"/>
      <c r="P7" s="241"/>
      <c r="Q7" s="241"/>
      <c r="R7" s="241"/>
      <c r="S7" s="241"/>
      <c r="T7" s="241"/>
      <c r="U7" s="241"/>
    </row>
  </sheetData>
  <sheetProtection formatCells="0" formatColumns="0" formatRows="0"/>
  <mergeCells count="24">
    <mergeCell ref="G4:G6"/>
    <mergeCell ref="M4:M6"/>
    <mergeCell ref="N4:N6"/>
    <mergeCell ref="L4:L6"/>
    <mergeCell ref="T3:U3"/>
    <mergeCell ref="R4:R6"/>
    <mergeCell ref="P4:P6"/>
    <mergeCell ref="Q4:Q6"/>
    <mergeCell ref="A2:U2"/>
    <mergeCell ref="S4:S6"/>
    <mergeCell ref="T4:T6"/>
    <mergeCell ref="U4:U6"/>
    <mergeCell ref="A4:C4"/>
    <mergeCell ref="E4:E6"/>
    <mergeCell ref="A5:A6"/>
    <mergeCell ref="D4:D6"/>
    <mergeCell ref="B5:B6"/>
    <mergeCell ref="C5:C6"/>
    <mergeCell ref="F4:F6"/>
    <mergeCell ref="O4:O6"/>
    <mergeCell ref="H4:H6"/>
    <mergeCell ref="I4:I6"/>
    <mergeCell ref="J4:J6"/>
    <mergeCell ref="K4:K6"/>
  </mergeCells>
  <phoneticPr fontId="1" type="noConversion"/>
  <pageMargins left="0.75" right="0.75" top="1" bottom="1" header="0.5" footer="0.5"/>
  <pageSetup paperSize="9" scale="75"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dimension ref="A1:V17"/>
  <sheetViews>
    <sheetView showGridLines="0" showZeros="0" workbookViewId="0"/>
  </sheetViews>
  <sheetFormatPr defaultColWidth="6.875" defaultRowHeight="12.75" customHeight="1"/>
  <cols>
    <col min="1" max="3" width="4" style="61" customWidth="1"/>
    <col min="4" max="4" width="9.625" style="61" customWidth="1"/>
    <col min="5" max="5" width="22.5" style="61" customWidth="1"/>
    <col min="6" max="7" width="8.5" style="61" customWidth="1"/>
    <col min="8" max="10" width="7.25" style="61" customWidth="1"/>
    <col min="11" max="11" width="8.5" style="61" customWidth="1"/>
    <col min="12" max="19" width="7.25" style="61" customWidth="1"/>
    <col min="20" max="21" width="7.75" style="61" customWidth="1"/>
    <col min="22" max="16384" width="6.875" style="61"/>
  </cols>
  <sheetData>
    <row r="1" spans="1:22" ht="24.75" customHeight="1">
      <c r="A1" s="58"/>
      <c r="B1" s="58"/>
      <c r="C1" s="58"/>
      <c r="D1" s="58"/>
      <c r="E1" s="58"/>
      <c r="F1" s="58"/>
      <c r="G1" s="58"/>
      <c r="H1" s="58"/>
      <c r="I1" s="58"/>
      <c r="J1" s="58"/>
      <c r="K1" s="58"/>
      <c r="L1" s="58"/>
      <c r="M1" s="58"/>
      <c r="N1" s="58"/>
      <c r="O1" s="58"/>
      <c r="P1" s="58"/>
      <c r="Q1" s="59"/>
      <c r="R1" s="59"/>
      <c r="S1" s="60"/>
      <c r="T1" s="60"/>
      <c r="U1" s="58" t="s">
        <v>424</v>
      </c>
    </row>
    <row r="2" spans="1:22" ht="24.75" customHeight="1">
      <c r="A2" s="450" t="s">
        <v>357</v>
      </c>
      <c r="B2" s="450"/>
      <c r="C2" s="450"/>
      <c r="D2" s="450"/>
      <c r="E2" s="450"/>
      <c r="F2" s="450"/>
      <c r="G2" s="450"/>
      <c r="H2" s="450"/>
      <c r="I2" s="450"/>
      <c r="J2" s="450"/>
      <c r="K2" s="450"/>
      <c r="L2" s="450"/>
      <c r="M2" s="450"/>
      <c r="N2" s="450"/>
      <c r="O2" s="450"/>
      <c r="P2" s="450"/>
      <c r="Q2" s="450"/>
      <c r="R2" s="450"/>
      <c r="S2" s="450"/>
      <c r="T2" s="450"/>
      <c r="U2" s="450"/>
    </row>
    <row r="3" spans="1:22" ht="24.75" customHeight="1">
      <c r="A3" s="62"/>
      <c r="B3" s="63"/>
      <c r="C3" s="64"/>
      <c r="D3" s="58"/>
      <c r="E3" s="58"/>
      <c r="F3" s="58"/>
      <c r="G3" s="58"/>
      <c r="H3" s="58"/>
      <c r="I3" s="58"/>
      <c r="J3" s="58"/>
      <c r="K3" s="58"/>
      <c r="L3" s="58"/>
      <c r="M3" s="58"/>
      <c r="N3" s="58"/>
      <c r="O3" s="58"/>
      <c r="P3" s="58"/>
      <c r="Q3" s="65"/>
      <c r="R3" s="65"/>
      <c r="S3" s="66"/>
      <c r="T3" s="451" t="s">
        <v>301</v>
      </c>
      <c r="U3" s="451"/>
      <c r="V3" s="67"/>
    </row>
    <row r="4" spans="1:22" ht="24.75" customHeight="1">
      <c r="A4" s="454" t="s">
        <v>182</v>
      </c>
      <c r="B4" s="454"/>
      <c r="C4" s="454"/>
      <c r="D4" s="448" t="s">
        <v>166</v>
      </c>
      <c r="E4" s="447" t="s">
        <v>177</v>
      </c>
      <c r="F4" s="447" t="s">
        <v>183</v>
      </c>
      <c r="G4" s="454" t="s">
        <v>184</v>
      </c>
      <c r="H4" s="454"/>
      <c r="I4" s="454"/>
      <c r="J4" s="447"/>
      <c r="K4" s="447" t="s">
        <v>185</v>
      </c>
      <c r="L4" s="448"/>
      <c r="M4" s="448"/>
      <c r="N4" s="448"/>
      <c r="O4" s="448"/>
      <c r="P4" s="448"/>
      <c r="Q4" s="448"/>
      <c r="R4" s="449"/>
      <c r="S4" s="452" t="s">
        <v>186</v>
      </c>
      <c r="T4" s="453" t="s">
        <v>187</v>
      </c>
      <c r="U4" s="453" t="s">
        <v>188</v>
      </c>
      <c r="V4" s="67"/>
    </row>
    <row r="5" spans="1:22" ht="24.75" customHeight="1">
      <c r="A5" s="456" t="s">
        <v>179</v>
      </c>
      <c r="B5" s="456" t="s">
        <v>180</v>
      </c>
      <c r="C5" s="456" t="s">
        <v>181</v>
      </c>
      <c r="D5" s="447"/>
      <c r="E5" s="447"/>
      <c r="F5" s="454"/>
      <c r="G5" s="456" t="s">
        <v>168</v>
      </c>
      <c r="H5" s="456" t="s">
        <v>189</v>
      </c>
      <c r="I5" s="456" t="s">
        <v>190</v>
      </c>
      <c r="J5" s="457" t="s">
        <v>191</v>
      </c>
      <c r="K5" s="455" t="s">
        <v>168</v>
      </c>
      <c r="L5" s="375" t="s">
        <v>192</v>
      </c>
      <c r="M5" s="375" t="s">
        <v>241</v>
      </c>
      <c r="N5" s="375" t="s">
        <v>242</v>
      </c>
      <c r="O5" s="375" t="s">
        <v>243</v>
      </c>
      <c r="P5" s="375" t="s">
        <v>244</v>
      </c>
      <c r="Q5" s="375" t="s">
        <v>245</v>
      </c>
      <c r="R5" s="375" t="s">
        <v>193</v>
      </c>
      <c r="S5" s="453"/>
      <c r="T5" s="453"/>
      <c r="U5" s="453"/>
      <c r="V5" s="67"/>
    </row>
    <row r="6" spans="1:22" ht="30.75" customHeight="1">
      <c r="A6" s="447"/>
      <c r="B6" s="447"/>
      <c r="C6" s="447"/>
      <c r="D6" s="447"/>
      <c r="E6" s="454"/>
      <c r="F6" s="68" t="s">
        <v>178</v>
      </c>
      <c r="G6" s="447"/>
      <c r="H6" s="447"/>
      <c r="I6" s="447"/>
      <c r="J6" s="454"/>
      <c r="K6" s="448"/>
      <c r="L6" s="375"/>
      <c r="M6" s="375"/>
      <c r="N6" s="375"/>
      <c r="O6" s="375"/>
      <c r="P6" s="375"/>
      <c r="Q6" s="375"/>
      <c r="R6" s="375"/>
      <c r="S6" s="453"/>
      <c r="T6" s="453"/>
      <c r="U6" s="453"/>
    </row>
    <row r="7" spans="1:22" ht="24.75" customHeight="1">
      <c r="A7" s="69" t="s">
        <v>171</v>
      </c>
      <c r="B7" s="69" t="s">
        <v>171</v>
      </c>
      <c r="C7" s="69" t="s">
        <v>171</v>
      </c>
      <c r="D7" s="69" t="s">
        <v>171</v>
      </c>
      <c r="E7" s="69" t="s">
        <v>171</v>
      </c>
      <c r="F7" s="70">
        <v>1</v>
      </c>
      <c r="G7" s="69">
        <v>2</v>
      </c>
      <c r="H7" s="69">
        <v>3</v>
      </c>
      <c r="I7" s="69">
        <v>4</v>
      </c>
      <c r="J7" s="69">
        <v>5</v>
      </c>
      <c r="K7" s="69">
        <v>6</v>
      </c>
      <c r="L7" s="69">
        <v>7</v>
      </c>
      <c r="M7" s="69">
        <v>8</v>
      </c>
      <c r="N7" s="69">
        <v>9</v>
      </c>
      <c r="O7" s="69">
        <v>10</v>
      </c>
      <c r="P7" s="69">
        <v>11</v>
      </c>
      <c r="Q7" s="69">
        <v>12</v>
      </c>
      <c r="R7" s="69">
        <v>13</v>
      </c>
      <c r="S7" s="69">
        <v>14</v>
      </c>
      <c r="T7" s="70">
        <v>15</v>
      </c>
      <c r="U7" s="70">
        <v>16</v>
      </c>
    </row>
    <row r="8" spans="1:22" s="78" customFormat="1" ht="24.75" customHeight="1">
      <c r="A8" s="295"/>
      <c r="B8" s="295"/>
      <c r="C8" s="296"/>
      <c r="D8" s="297"/>
      <c r="E8" s="298"/>
      <c r="F8" s="299"/>
      <c r="G8" s="300"/>
      <c r="H8" s="301"/>
      <c r="I8" s="301"/>
      <c r="J8" s="301"/>
      <c r="K8" s="301"/>
      <c r="L8" s="301"/>
      <c r="M8" s="301"/>
      <c r="N8" s="301"/>
      <c r="O8" s="301"/>
      <c r="P8" s="301"/>
      <c r="Q8" s="301"/>
      <c r="R8" s="301"/>
      <c r="S8" s="302"/>
      <c r="T8" s="302"/>
      <c r="U8" s="303"/>
    </row>
    <row r="9" spans="1:22" ht="27" customHeight="1">
      <c r="A9" s="71"/>
      <c r="B9" s="71"/>
      <c r="C9" s="71"/>
      <c r="D9" s="71"/>
      <c r="E9" s="72"/>
      <c r="F9" s="73"/>
      <c r="G9" s="73"/>
      <c r="H9" s="73"/>
      <c r="I9" s="73"/>
      <c r="J9" s="73"/>
      <c r="K9" s="73"/>
      <c r="L9" s="73"/>
      <c r="M9" s="73"/>
      <c r="N9" s="73"/>
      <c r="O9" s="73"/>
      <c r="P9" s="73"/>
      <c r="Q9" s="73"/>
      <c r="R9" s="73"/>
      <c r="S9" s="74"/>
      <c r="T9" s="74"/>
      <c r="U9" s="74"/>
    </row>
    <row r="10" spans="1:22" ht="18.95" customHeight="1">
      <c r="A10" s="71"/>
      <c r="B10" s="71"/>
      <c r="C10" s="71"/>
      <c r="D10" s="71"/>
      <c r="E10" s="72"/>
      <c r="F10" s="73"/>
      <c r="G10" s="73"/>
      <c r="H10" s="73"/>
      <c r="I10" s="73"/>
      <c r="J10" s="73"/>
      <c r="K10" s="73"/>
      <c r="L10" s="73"/>
      <c r="M10" s="73"/>
      <c r="N10" s="73"/>
      <c r="O10" s="73"/>
      <c r="P10" s="73"/>
      <c r="Q10" s="73"/>
      <c r="R10" s="73"/>
      <c r="S10" s="74"/>
      <c r="T10" s="74"/>
      <c r="U10" s="74"/>
    </row>
    <row r="11" spans="1:22" ht="18.95" customHeight="1">
      <c r="A11" s="71"/>
      <c r="B11" s="71"/>
      <c r="C11" s="71"/>
      <c r="D11" s="71"/>
      <c r="E11" s="72"/>
      <c r="F11" s="73"/>
      <c r="G11" s="73"/>
      <c r="H11" s="73"/>
      <c r="I11" s="73"/>
      <c r="J11" s="73"/>
      <c r="K11" s="73"/>
      <c r="L11" s="73"/>
      <c r="M11" s="73"/>
      <c r="N11" s="73"/>
      <c r="O11" s="73"/>
      <c r="P11" s="73"/>
      <c r="Q11" s="73"/>
      <c r="R11" s="73"/>
      <c r="S11" s="74"/>
      <c r="T11" s="74"/>
      <c r="U11" s="74"/>
    </row>
    <row r="12" spans="1:22" ht="18.95" customHeight="1">
      <c r="A12" s="71"/>
      <c r="B12" s="71"/>
      <c r="C12" s="71"/>
      <c r="D12" s="71"/>
      <c r="E12" s="72"/>
      <c r="F12" s="73"/>
      <c r="G12" s="73"/>
      <c r="H12" s="73"/>
      <c r="I12" s="73"/>
      <c r="J12" s="73"/>
      <c r="K12" s="73"/>
      <c r="L12" s="73"/>
      <c r="M12" s="73"/>
      <c r="N12" s="73"/>
      <c r="O12" s="73"/>
      <c r="P12" s="73"/>
      <c r="Q12" s="73"/>
      <c r="R12" s="73"/>
      <c r="S12" s="74"/>
      <c r="T12" s="74"/>
      <c r="U12" s="74"/>
    </row>
    <row r="13" spans="1:22" ht="18.95" customHeight="1">
      <c r="A13" s="71"/>
      <c r="B13" s="71"/>
      <c r="C13" s="71"/>
      <c r="D13" s="71"/>
      <c r="E13" s="73"/>
      <c r="F13" s="73"/>
      <c r="G13" s="73"/>
      <c r="H13" s="73"/>
      <c r="I13" s="73"/>
      <c r="J13" s="73"/>
      <c r="K13" s="73"/>
      <c r="L13" s="73"/>
      <c r="M13" s="73"/>
      <c r="N13" s="73"/>
      <c r="O13" s="73"/>
      <c r="P13" s="73"/>
      <c r="Q13" s="73"/>
      <c r="R13" s="73"/>
      <c r="S13" s="74"/>
      <c r="T13" s="74"/>
      <c r="U13" s="75"/>
    </row>
    <row r="14" spans="1:22" ht="18.95" customHeight="1">
      <c r="A14" s="76"/>
      <c r="B14" s="76"/>
      <c r="C14" s="76"/>
      <c r="D14" s="71"/>
      <c r="E14" s="72"/>
      <c r="F14" s="73"/>
      <c r="G14" s="59"/>
      <c r="H14" s="73"/>
      <c r="I14" s="73"/>
      <c r="J14" s="73"/>
      <c r="K14" s="59"/>
      <c r="L14" s="73"/>
      <c r="M14" s="73"/>
      <c r="N14" s="73"/>
      <c r="O14" s="73"/>
      <c r="P14" s="73"/>
      <c r="Q14" s="73"/>
      <c r="R14" s="73"/>
      <c r="S14" s="74"/>
      <c r="T14" s="74"/>
      <c r="U14" s="75"/>
    </row>
    <row r="15" spans="1:22" ht="18.95" customHeight="1">
      <c r="A15" s="76"/>
      <c r="B15" s="76"/>
      <c r="C15" s="76"/>
      <c r="D15" s="76"/>
      <c r="E15" s="77"/>
      <c r="F15" s="73"/>
      <c r="G15" s="59"/>
      <c r="H15" s="59"/>
      <c r="I15" s="59"/>
      <c r="J15" s="59"/>
      <c r="K15" s="59"/>
      <c r="L15" s="59"/>
      <c r="M15" s="73"/>
      <c r="N15" s="73"/>
      <c r="O15" s="73"/>
      <c r="P15" s="73"/>
      <c r="Q15" s="73"/>
      <c r="R15" s="73"/>
      <c r="S15" s="74"/>
      <c r="T15" s="75"/>
      <c r="U15" s="75"/>
    </row>
    <row r="16" spans="1:22" ht="18.95" customHeight="1">
      <c r="A16" s="76"/>
      <c r="B16" s="76"/>
      <c r="C16" s="76"/>
      <c r="D16" s="76"/>
      <c r="E16" s="77"/>
      <c r="F16" s="73"/>
      <c r="G16" s="59"/>
      <c r="H16" s="59"/>
      <c r="I16" s="59"/>
      <c r="J16" s="59"/>
      <c r="K16" s="59"/>
      <c r="L16" s="59"/>
      <c r="M16" s="73"/>
      <c r="N16" s="73"/>
      <c r="O16" s="73"/>
      <c r="P16" s="73"/>
      <c r="Q16" s="73"/>
      <c r="R16" s="73"/>
      <c r="S16" s="75"/>
      <c r="T16" s="75"/>
      <c r="U16" s="75"/>
    </row>
    <row r="17" spans="1:22" ht="12.75" customHeight="1">
      <c r="A17"/>
      <c r="B17"/>
      <c r="C17"/>
      <c r="D17"/>
      <c r="E17"/>
      <c r="F17"/>
      <c r="G17"/>
      <c r="H17"/>
      <c r="I17"/>
      <c r="J17"/>
      <c r="K17"/>
      <c r="L17" s="78"/>
      <c r="M17" s="78"/>
      <c r="N17"/>
      <c r="O17"/>
      <c r="P17"/>
      <c r="Q17"/>
      <c r="R17"/>
      <c r="S17"/>
      <c r="T17"/>
      <c r="U17"/>
      <c r="V17"/>
    </row>
  </sheetData>
  <sheetProtection formatCells="0" formatColumns="0" formatRows="0"/>
  <mergeCells count="26">
    <mergeCell ref="N5:N6"/>
    <mergeCell ref="P5:P6"/>
    <mergeCell ref="A5:A6"/>
    <mergeCell ref="B5:B6"/>
    <mergeCell ref="C5:C6"/>
    <mergeCell ref="J5:J6"/>
    <mergeCell ref="D4:D6"/>
    <mergeCell ref="G5:G6"/>
    <mergeCell ref="H5:H6"/>
    <mergeCell ref="I5:I6"/>
    <mergeCell ref="O5:O6"/>
    <mergeCell ref="K4:R4"/>
    <mergeCell ref="A2:U2"/>
    <mergeCell ref="T3:U3"/>
    <mergeCell ref="S4:S6"/>
    <mergeCell ref="T4:T6"/>
    <mergeCell ref="U4:U6"/>
    <mergeCell ref="E4:E6"/>
    <mergeCell ref="F4:F5"/>
    <mergeCell ref="K5:K6"/>
    <mergeCell ref="Q5:Q6"/>
    <mergeCell ref="R5:R6"/>
    <mergeCell ref="G4:J4"/>
    <mergeCell ref="A4:C4"/>
    <mergeCell ref="L5:L6"/>
    <mergeCell ref="M5:M6"/>
  </mergeCells>
  <phoneticPr fontId="1" type="noConversion"/>
  <printOptions horizontalCentered="1"/>
  <pageMargins left="0.55118109297564644" right="0.15748031730726947" top="0.78740157480314954" bottom="0.59055118110236215" header="0.51181100484893072" footer="0.47244096365500621"/>
  <pageSetup paperSize="9" scale="75" orientation="landscape" r:id="rId1"/>
  <headerFooter alignWithMargins="0">
    <oddFooter xml:space="preserve">第 &amp;P 页,共 &amp;N 页 </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IU19"/>
  <sheetViews>
    <sheetView showGridLines="0" showZeros="0" workbookViewId="0"/>
  </sheetViews>
  <sheetFormatPr defaultColWidth="6.875" defaultRowHeight="12.75" customHeight="1"/>
  <cols>
    <col min="1" max="1" width="8.75" style="162" customWidth="1"/>
    <col min="2" max="2" width="15.875" style="162" customWidth="1"/>
    <col min="3" max="3" width="21.75" style="162" customWidth="1"/>
    <col min="4" max="5" width="11.125" style="162" customWidth="1"/>
    <col min="6" max="14" width="10.125" style="162" customWidth="1"/>
    <col min="15" max="255" width="6.875" style="162" customWidth="1"/>
    <col min="256" max="16384" width="6.875" style="162"/>
  </cols>
  <sheetData>
    <row r="1" spans="1:255" ht="23.1" customHeight="1">
      <c r="A1" s="159"/>
      <c r="B1" s="159"/>
      <c r="C1" s="159"/>
      <c r="D1" s="159"/>
      <c r="E1" s="159"/>
      <c r="F1" s="159"/>
      <c r="G1" s="159"/>
      <c r="H1" s="159"/>
      <c r="I1" s="159"/>
      <c r="J1" s="159"/>
      <c r="K1" s="160"/>
      <c r="L1" s="161"/>
      <c r="N1" s="163" t="s">
        <v>355</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3.1" customHeight="1">
      <c r="A2" s="462" t="s">
        <v>290</v>
      </c>
      <c r="B2" s="462"/>
      <c r="C2" s="462"/>
      <c r="D2" s="462"/>
      <c r="E2" s="462"/>
      <c r="F2" s="462"/>
      <c r="G2" s="462"/>
      <c r="H2" s="462"/>
      <c r="I2" s="462"/>
      <c r="J2" s="462"/>
      <c r="K2" s="462"/>
      <c r="L2" s="462"/>
      <c r="M2" s="462"/>
      <c r="N2" s="46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23.1" customHeight="1">
      <c r="A3" s="164"/>
      <c r="B3" s="165"/>
      <c r="C3" s="165"/>
      <c r="D3" s="164"/>
      <c r="E3" s="165"/>
      <c r="F3" s="165"/>
      <c r="G3" s="165"/>
      <c r="H3" s="164"/>
      <c r="I3" s="164"/>
      <c r="J3" s="164"/>
      <c r="K3" s="160"/>
      <c r="L3" s="166"/>
      <c r="N3" s="167" t="s">
        <v>165</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23.1" customHeight="1">
      <c r="A4" s="458" t="s">
        <v>285</v>
      </c>
      <c r="B4" s="458" t="s">
        <v>286</v>
      </c>
      <c r="C4" s="464" t="s">
        <v>287</v>
      </c>
      <c r="D4" s="461" t="s">
        <v>178</v>
      </c>
      <c r="E4" s="465" t="s">
        <v>169</v>
      </c>
      <c r="F4" s="465"/>
      <c r="G4" s="465"/>
      <c r="H4" s="463" t="s">
        <v>172</v>
      </c>
      <c r="I4" s="458" t="s">
        <v>173</v>
      </c>
      <c r="J4" s="458" t="s">
        <v>151</v>
      </c>
      <c r="K4" s="458" t="s">
        <v>152</v>
      </c>
      <c r="L4" s="460" t="s">
        <v>153</v>
      </c>
      <c r="M4" s="466" t="s">
        <v>154</v>
      </c>
      <c r="N4" s="459" t="s">
        <v>160</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36" customHeight="1">
      <c r="A5" s="458"/>
      <c r="B5" s="458"/>
      <c r="C5" s="464"/>
      <c r="D5" s="458"/>
      <c r="E5" s="168" t="s">
        <v>170</v>
      </c>
      <c r="F5" s="168" t="s">
        <v>174</v>
      </c>
      <c r="G5" s="168" t="s">
        <v>150</v>
      </c>
      <c r="H5" s="458"/>
      <c r="I5" s="458"/>
      <c r="J5" s="458"/>
      <c r="K5" s="458"/>
      <c r="L5" s="461"/>
      <c r="M5" s="466"/>
      <c r="N5" s="459"/>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3.1" customHeight="1">
      <c r="A6" s="169" t="s">
        <v>171</v>
      </c>
      <c r="B6" s="169" t="s">
        <v>171</v>
      </c>
      <c r="C6" s="169" t="s">
        <v>171</v>
      </c>
      <c r="D6" s="169">
        <v>1</v>
      </c>
      <c r="E6" s="169">
        <v>2</v>
      </c>
      <c r="F6" s="169">
        <v>3</v>
      </c>
      <c r="G6" s="169">
        <v>4</v>
      </c>
      <c r="H6" s="169">
        <v>5</v>
      </c>
      <c r="I6" s="169">
        <v>6</v>
      </c>
      <c r="J6" s="169">
        <v>7</v>
      </c>
      <c r="K6" s="169">
        <v>8</v>
      </c>
      <c r="L6" s="169">
        <v>9</v>
      </c>
      <c r="M6" s="170">
        <v>10</v>
      </c>
      <c r="N6" s="171">
        <v>11</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306" customFormat="1" ht="23.25" customHeight="1">
      <c r="A7" s="307"/>
      <c r="B7" s="304"/>
      <c r="C7" s="305" t="s">
        <v>168</v>
      </c>
      <c r="D7" s="308">
        <f t="shared" ref="D7:N7" si="0">D8</f>
        <v>43.2</v>
      </c>
      <c r="E7" s="309">
        <f t="shared" si="0"/>
        <v>43.2</v>
      </c>
      <c r="F7" s="308">
        <f t="shared" si="0"/>
        <v>43.2</v>
      </c>
      <c r="G7" s="310">
        <f t="shared" si="0"/>
        <v>0</v>
      </c>
      <c r="H7" s="310">
        <f t="shared" si="0"/>
        <v>0</v>
      </c>
      <c r="I7" s="310">
        <f t="shared" si="0"/>
        <v>0</v>
      </c>
      <c r="J7" s="310">
        <f t="shared" si="0"/>
        <v>0</v>
      </c>
      <c r="K7" s="310">
        <f t="shared" si="0"/>
        <v>0</v>
      </c>
      <c r="L7" s="309">
        <f t="shared" si="0"/>
        <v>0</v>
      </c>
      <c r="M7" s="311">
        <f t="shared" si="0"/>
        <v>0</v>
      </c>
      <c r="N7" s="309">
        <f t="shared" si="0"/>
        <v>0</v>
      </c>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row>
    <row r="8" spans="1:255" ht="23.25" customHeight="1">
      <c r="A8" s="307"/>
      <c r="B8" s="304">
        <v>52501</v>
      </c>
      <c r="C8" s="305" t="s">
        <v>5</v>
      </c>
      <c r="D8" s="308">
        <f t="shared" ref="D8:N8" si="1">SUM(D9:D11)</f>
        <v>43.2</v>
      </c>
      <c r="E8" s="309">
        <f t="shared" si="1"/>
        <v>43.2</v>
      </c>
      <c r="F8" s="308">
        <f t="shared" si="1"/>
        <v>43.2</v>
      </c>
      <c r="G8" s="310">
        <f t="shared" si="1"/>
        <v>0</v>
      </c>
      <c r="H8" s="310">
        <f t="shared" si="1"/>
        <v>0</v>
      </c>
      <c r="I8" s="310">
        <f t="shared" si="1"/>
        <v>0</v>
      </c>
      <c r="J8" s="310">
        <f t="shared" si="1"/>
        <v>0</v>
      </c>
      <c r="K8" s="310">
        <f t="shared" si="1"/>
        <v>0</v>
      </c>
      <c r="L8" s="309">
        <f t="shared" si="1"/>
        <v>0</v>
      </c>
      <c r="M8" s="311">
        <f t="shared" si="1"/>
        <v>0</v>
      </c>
      <c r="N8" s="309">
        <f t="shared" si="1"/>
        <v>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23.25" customHeight="1">
      <c r="A9" s="307">
        <v>2010302</v>
      </c>
      <c r="B9" s="304" t="s">
        <v>13</v>
      </c>
      <c r="C9" s="305" t="s">
        <v>94</v>
      </c>
      <c r="D9" s="308">
        <v>27</v>
      </c>
      <c r="E9" s="309">
        <v>27</v>
      </c>
      <c r="F9" s="308">
        <v>27</v>
      </c>
      <c r="G9" s="310">
        <v>0</v>
      </c>
      <c r="H9" s="310">
        <v>0</v>
      </c>
      <c r="I9" s="310">
        <v>0</v>
      </c>
      <c r="J9" s="310">
        <v>0</v>
      </c>
      <c r="K9" s="310">
        <v>0</v>
      </c>
      <c r="L9" s="309">
        <v>0</v>
      </c>
      <c r="M9" s="311">
        <v>0</v>
      </c>
      <c r="N9" s="309">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23.25" customHeight="1">
      <c r="A10" s="307">
        <v>2010302</v>
      </c>
      <c r="B10" s="304" t="s">
        <v>13</v>
      </c>
      <c r="C10" s="305" t="s">
        <v>95</v>
      </c>
      <c r="D10" s="308">
        <v>7.2</v>
      </c>
      <c r="E10" s="309">
        <v>7.2</v>
      </c>
      <c r="F10" s="308">
        <v>7.2</v>
      </c>
      <c r="G10" s="310">
        <v>0</v>
      </c>
      <c r="H10" s="310">
        <v>0</v>
      </c>
      <c r="I10" s="310">
        <v>0</v>
      </c>
      <c r="J10" s="310">
        <v>0</v>
      </c>
      <c r="K10" s="310">
        <v>0</v>
      </c>
      <c r="L10" s="309">
        <v>0</v>
      </c>
      <c r="M10" s="311">
        <v>0</v>
      </c>
      <c r="N10" s="309">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23.25" customHeight="1">
      <c r="A11" s="307">
        <v>2010302</v>
      </c>
      <c r="B11" s="304" t="s">
        <v>13</v>
      </c>
      <c r="C11" s="305" t="s">
        <v>96</v>
      </c>
      <c r="D11" s="308">
        <v>9</v>
      </c>
      <c r="E11" s="309">
        <v>9</v>
      </c>
      <c r="F11" s="308">
        <v>9</v>
      </c>
      <c r="G11" s="310">
        <v>0</v>
      </c>
      <c r="H11" s="310">
        <v>0</v>
      </c>
      <c r="I11" s="310">
        <v>0</v>
      </c>
      <c r="J11" s="310">
        <v>0</v>
      </c>
      <c r="K11" s="310">
        <v>0</v>
      </c>
      <c r="L11" s="309">
        <v>0</v>
      </c>
      <c r="M11" s="311">
        <v>0</v>
      </c>
      <c r="N11" s="309">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23.25" customHeight="1">
      <c r="A12" s="172"/>
      <c r="B12" s="172"/>
      <c r="C12" s="172"/>
      <c r="D12" s="172"/>
      <c r="E12" s="172"/>
      <c r="F12" s="172"/>
      <c r="G12" s="172"/>
      <c r="H12" s="172"/>
      <c r="I12" s="172"/>
      <c r="J12" s="172"/>
      <c r="K12" s="172"/>
      <c r="L12" s="172"/>
      <c r="M12" s="172"/>
      <c r="N12" s="160"/>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23.25" customHeight="1">
      <c r="A13" s="172"/>
      <c r="B13" s="172"/>
      <c r="C13" s="172"/>
      <c r="D13" s="160"/>
      <c r="E13" s="160"/>
      <c r="F13" s="172"/>
      <c r="G13" s="172"/>
      <c r="H13" s="172"/>
      <c r="I13" s="160"/>
      <c r="J13" s="172"/>
      <c r="K13" s="172"/>
      <c r="L13" s="172"/>
      <c r="M13" s="172"/>
      <c r="N13" s="16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23.25" customHeight="1">
      <c r="A14" s="172"/>
      <c r="B14" s="172"/>
      <c r="C14" s="172"/>
      <c r="D14" s="160"/>
      <c r="E14" s="160"/>
      <c r="F14" s="160"/>
      <c r="G14" s="172"/>
      <c r="H14" s="160"/>
      <c r="I14" s="160"/>
      <c r="J14" s="172"/>
      <c r="K14" s="172"/>
      <c r="L14" s="160"/>
      <c r="M14" s="172"/>
      <c r="N14" s="160"/>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23.25" customHeight="1">
      <c r="A15" s="160"/>
      <c r="B15" s="160"/>
      <c r="C15" s="172"/>
      <c r="D15" s="160"/>
      <c r="E15" s="160"/>
      <c r="F15" s="160"/>
      <c r="G15" s="172"/>
      <c r="H15" s="160"/>
      <c r="I15" s="160"/>
      <c r="J15" s="172"/>
      <c r="K15" s="160"/>
      <c r="L15" s="160"/>
      <c r="M15" s="160"/>
      <c r="N15" s="160"/>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23.25" customHeight="1">
      <c r="A16" s="160"/>
      <c r="B16" s="160"/>
      <c r="C16" s="160"/>
      <c r="D16" s="160"/>
      <c r="E16" s="160"/>
      <c r="F16" s="160"/>
      <c r="G16" s="172"/>
      <c r="H16" s="160"/>
      <c r="I16" s="160"/>
      <c r="J16" s="160"/>
      <c r="K16" s="160"/>
      <c r="L16" s="160"/>
      <c r="M16" s="160"/>
      <c r="N16" s="160"/>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23.25" customHeight="1">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23.25" customHeight="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23.1" customHeight="1">
      <c r="A19" s="160"/>
      <c r="B19" s="160"/>
      <c r="C19" s="160"/>
      <c r="D19" s="160"/>
      <c r="E19" s="160"/>
      <c r="F19" s="160"/>
      <c r="G19" s="160"/>
      <c r="H19" s="160"/>
      <c r="I19" s="172"/>
      <c r="J19" s="160"/>
      <c r="K19" s="160"/>
      <c r="L19" s="160"/>
      <c r="M19" s="160"/>
      <c r="N19" s="160"/>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sheetData>
  <sheetProtection formatCells="0" formatColumns="0" formatRows="0"/>
  <mergeCells count="13">
    <mergeCell ref="A2:N2"/>
    <mergeCell ref="A4:A5"/>
    <mergeCell ref="D4:D5"/>
    <mergeCell ref="H4:H5"/>
    <mergeCell ref="C4:C5"/>
    <mergeCell ref="E4:G4"/>
    <mergeCell ref="M4:M5"/>
    <mergeCell ref="B4:B5"/>
    <mergeCell ref="N4:N5"/>
    <mergeCell ref="L4:L5"/>
    <mergeCell ref="K4:K5"/>
    <mergeCell ref="I4:I5"/>
    <mergeCell ref="J4:J5"/>
  </mergeCells>
  <phoneticPr fontId="1" type="noConversion"/>
  <printOptions horizontalCentered="1"/>
  <pageMargins left="0.55118109297564644" right="0.55118109297564644" top="0.78740157480314954" bottom="0.59055118110236215" header="0.35433069927485905" footer="0.51181100484893072"/>
  <pageSetup paperSize="9" scale="79" orientation="landscape"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S17"/>
  <sheetViews>
    <sheetView showGridLines="0" showZeros="0" workbookViewId="0"/>
  </sheetViews>
  <sheetFormatPr defaultColWidth="6.875" defaultRowHeight="12.75" customHeight="1"/>
  <cols>
    <col min="1" max="1" width="8.75" style="180" customWidth="1"/>
    <col min="2" max="2" width="20.375" style="180" customWidth="1"/>
    <col min="3" max="3" width="13.5" style="180" customWidth="1"/>
    <col min="4" max="5" width="15.125" style="180" customWidth="1"/>
    <col min="6" max="6" width="14.125" style="180" customWidth="1"/>
    <col min="7" max="7" width="10.75" style="180" customWidth="1"/>
    <col min="8" max="8" width="17.125" style="180" customWidth="1"/>
    <col min="9" max="13" width="16.625" style="180" customWidth="1"/>
    <col min="14" max="14" width="20.625" style="180" customWidth="1"/>
    <col min="15" max="15" width="8.75" style="180" customWidth="1"/>
    <col min="16" max="16" width="17.125" style="180" customWidth="1"/>
    <col min="17" max="17" width="11.125" style="180" customWidth="1"/>
    <col min="18" max="18" width="11.375" style="180" customWidth="1"/>
    <col min="19" max="19" width="8.75" style="180" customWidth="1"/>
    <col min="20" max="16384" width="6.875" style="180"/>
  </cols>
  <sheetData>
    <row r="1" spans="1:19" ht="18.75" customHeight="1">
      <c r="A1" s="178"/>
      <c r="B1" s="178"/>
      <c r="C1" s="178"/>
      <c r="D1" s="178"/>
      <c r="E1" s="178"/>
      <c r="F1" s="178"/>
      <c r="G1" s="179"/>
      <c r="H1" s="178"/>
      <c r="I1" s="178"/>
      <c r="J1" s="178"/>
      <c r="K1" s="178"/>
      <c r="L1" s="178"/>
      <c r="M1" s="178"/>
      <c r="N1" s="213" t="s">
        <v>425</v>
      </c>
      <c r="O1" s="178"/>
      <c r="P1"/>
      <c r="Q1"/>
      <c r="R1"/>
      <c r="S1"/>
    </row>
    <row r="2" spans="1:19" ht="18.75" customHeight="1">
      <c r="A2" s="469" t="s">
        <v>426</v>
      </c>
      <c r="B2" s="469"/>
      <c r="C2" s="469"/>
      <c r="D2" s="469"/>
      <c r="E2" s="469"/>
      <c r="F2" s="469"/>
      <c r="G2" s="469"/>
      <c r="H2" s="469"/>
      <c r="I2" s="469"/>
      <c r="J2" s="469"/>
      <c r="K2" s="469"/>
      <c r="L2" s="469"/>
      <c r="M2" s="469"/>
      <c r="N2" s="469"/>
      <c r="O2" s="178"/>
      <c r="P2"/>
      <c r="Q2"/>
      <c r="R2"/>
      <c r="S2"/>
    </row>
    <row r="3" spans="1:19" ht="18.75" customHeight="1">
      <c r="N3" s="214" t="s">
        <v>165</v>
      </c>
      <c r="P3"/>
      <c r="Q3"/>
      <c r="R3"/>
      <c r="S3"/>
    </row>
    <row r="4" spans="1:19" ht="32.25" customHeight="1">
      <c r="A4" s="467" t="s">
        <v>216</v>
      </c>
      <c r="B4" s="470" t="s">
        <v>175</v>
      </c>
      <c r="C4" s="468" t="s">
        <v>302</v>
      </c>
      <c r="D4" s="467" t="s">
        <v>303</v>
      </c>
      <c r="E4" s="467" t="s">
        <v>304</v>
      </c>
      <c r="F4" s="467"/>
      <c r="G4" s="467" t="s">
        <v>305</v>
      </c>
      <c r="H4" s="472" t="s">
        <v>306</v>
      </c>
      <c r="I4" s="467" t="s">
        <v>307</v>
      </c>
      <c r="J4" s="467" t="s">
        <v>308</v>
      </c>
      <c r="K4" s="467" t="s">
        <v>309</v>
      </c>
      <c r="L4" s="467" t="s">
        <v>310</v>
      </c>
      <c r="M4" s="467" t="s">
        <v>311</v>
      </c>
      <c r="N4" s="467" t="s">
        <v>312</v>
      </c>
      <c r="O4" s="178"/>
      <c r="P4"/>
      <c r="Q4"/>
      <c r="R4"/>
      <c r="S4"/>
    </row>
    <row r="5" spans="1:19" ht="24.75" customHeight="1">
      <c r="A5" s="467"/>
      <c r="B5" s="471"/>
      <c r="C5" s="468"/>
      <c r="D5" s="467"/>
      <c r="E5" s="191" t="s">
        <v>158</v>
      </c>
      <c r="F5" s="192" t="s">
        <v>313</v>
      </c>
      <c r="G5" s="467"/>
      <c r="H5" s="472"/>
      <c r="I5" s="467"/>
      <c r="J5" s="467"/>
      <c r="K5" s="467"/>
      <c r="L5" s="467"/>
      <c r="M5" s="467"/>
      <c r="N5" s="467"/>
      <c r="O5" s="178"/>
      <c r="P5"/>
      <c r="Q5"/>
      <c r="R5"/>
      <c r="S5"/>
    </row>
    <row r="6" spans="1:19" ht="9.75" customHeight="1">
      <c r="A6" s="193" t="s">
        <v>171</v>
      </c>
      <c r="B6" s="193" t="s">
        <v>171</v>
      </c>
      <c r="C6" s="193" t="s">
        <v>171</v>
      </c>
      <c r="D6" s="194" t="s">
        <v>171</v>
      </c>
      <c r="E6" s="195" t="s">
        <v>171</v>
      </c>
      <c r="F6" s="195" t="s">
        <v>171</v>
      </c>
      <c r="G6" s="194" t="s">
        <v>171</v>
      </c>
      <c r="H6" s="193" t="s">
        <v>171</v>
      </c>
      <c r="I6" s="193" t="s">
        <v>171</v>
      </c>
      <c r="J6" s="193" t="s">
        <v>171</v>
      </c>
      <c r="K6" s="194" t="s">
        <v>171</v>
      </c>
      <c r="L6" s="194" t="s">
        <v>171</v>
      </c>
      <c r="M6" s="194" t="s">
        <v>171</v>
      </c>
      <c r="N6" s="193" t="s">
        <v>171</v>
      </c>
      <c r="O6" s="178"/>
      <c r="P6"/>
      <c r="Q6"/>
      <c r="R6"/>
      <c r="S6"/>
    </row>
    <row r="7" spans="1:19" s="183" customFormat="1" ht="14.25">
      <c r="A7" s="312"/>
      <c r="B7" s="313"/>
      <c r="C7" s="313"/>
      <c r="D7" s="314" t="s">
        <v>168</v>
      </c>
      <c r="E7" s="315">
        <f>SUM(E8:E10)</f>
        <v>43.2</v>
      </c>
      <c r="F7" s="316">
        <f>SUM(F8:F10)</f>
        <v>43.2</v>
      </c>
      <c r="G7" s="314" t="s">
        <v>460</v>
      </c>
      <c r="H7" s="317" t="s">
        <v>460</v>
      </c>
      <c r="I7" s="317" t="s">
        <v>460</v>
      </c>
      <c r="J7" s="317" t="s">
        <v>460</v>
      </c>
      <c r="K7" s="317" t="s">
        <v>460</v>
      </c>
      <c r="L7" s="313" t="s">
        <v>460</v>
      </c>
      <c r="M7" s="318" t="s">
        <v>460</v>
      </c>
      <c r="N7" s="318" t="s">
        <v>460</v>
      </c>
      <c r="O7" s="181"/>
      <c r="P7" s="218"/>
      <c r="Q7" s="218"/>
      <c r="R7" s="218"/>
      <c r="S7" s="218"/>
    </row>
    <row r="8" spans="1:19" ht="360">
      <c r="A8" s="312" t="s">
        <v>6</v>
      </c>
      <c r="B8" s="313" t="s">
        <v>5</v>
      </c>
      <c r="C8" s="313" t="s">
        <v>97</v>
      </c>
      <c r="D8" s="314" t="s">
        <v>459</v>
      </c>
      <c r="E8" s="315">
        <v>27</v>
      </c>
      <c r="F8" s="316">
        <v>27</v>
      </c>
      <c r="G8" s="314" t="s">
        <v>100</v>
      </c>
      <c r="H8" s="317" t="s">
        <v>103</v>
      </c>
      <c r="I8" s="317" t="s">
        <v>106</v>
      </c>
      <c r="J8" s="317" t="s">
        <v>109</v>
      </c>
      <c r="K8" s="317" t="s">
        <v>112</v>
      </c>
      <c r="L8" s="313" t="s">
        <v>114</v>
      </c>
      <c r="M8" s="318" t="s">
        <v>117</v>
      </c>
      <c r="N8" s="318" t="s">
        <v>460</v>
      </c>
      <c r="O8" s="178"/>
      <c r="P8"/>
      <c r="Q8"/>
      <c r="R8"/>
      <c r="S8"/>
    </row>
    <row r="9" spans="1:19" ht="168">
      <c r="A9" s="312" t="s">
        <v>6</v>
      </c>
      <c r="B9" s="313" t="s">
        <v>5</v>
      </c>
      <c r="C9" s="313" t="s">
        <v>98</v>
      </c>
      <c r="D9" s="314" t="s">
        <v>459</v>
      </c>
      <c r="E9" s="315">
        <v>7.2</v>
      </c>
      <c r="F9" s="316">
        <v>7.2</v>
      </c>
      <c r="G9" s="314" t="s">
        <v>101</v>
      </c>
      <c r="H9" s="317" t="s">
        <v>104</v>
      </c>
      <c r="I9" s="317" t="s">
        <v>107</v>
      </c>
      <c r="J9" s="317" t="s">
        <v>110</v>
      </c>
      <c r="K9" s="317" t="s">
        <v>110</v>
      </c>
      <c r="L9" s="313" t="s">
        <v>115</v>
      </c>
      <c r="M9" s="318" t="s">
        <v>118</v>
      </c>
      <c r="N9" s="318" t="s">
        <v>460</v>
      </c>
      <c r="O9" s="178"/>
      <c r="P9"/>
      <c r="Q9"/>
      <c r="R9"/>
      <c r="S9"/>
    </row>
    <row r="10" spans="1:19" ht="108">
      <c r="A10" s="312" t="s">
        <v>6</v>
      </c>
      <c r="B10" s="313" t="s">
        <v>5</v>
      </c>
      <c r="C10" s="313" t="s">
        <v>99</v>
      </c>
      <c r="D10" s="314" t="s">
        <v>459</v>
      </c>
      <c r="E10" s="315">
        <v>9</v>
      </c>
      <c r="F10" s="316">
        <v>9</v>
      </c>
      <c r="G10" s="314" t="s">
        <v>102</v>
      </c>
      <c r="H10" s="317" t="s">
        <v>105</v>
      </c>
      <c r="I10" s="317" t="s">
        <v>108</v>
      </c>
      <c r="J10" s="317" t="s">
        <v>111</v>
      </c>
      <c r="K10" s="317" t="s">
        <v>113</v>
      </c>
      <c r="L10" s="313" t="s">
        <v>116</v>
      </c>
      <c r="M10" s="318" t="s">
        <v>119</v>
      </c>
      <c r="N10" s="318" t="s">
        <v>460</v>
      </c>
      <c r="O10" s="178"/>
      <c r="P10"/>
      <c r="Q10"/>
      <c r="R10"/>
      <c r="S10"/>
    </row>
    <row r="11" spans="1:19" ht="14.25">
      <c r="A11" s="178"/>
      <c r="B11" s="178"/>
      <c r="C11" s="181"/>
      <c r="D11" s="181"/>
      <c r="E11" s="181"/>
      <c r="F11" s="181"/>
      <c r="G11" s="182"/>
      <c r="H11" s="178"/>
      <c r="I11" s="178"/>
      <c r="J11" s="178"/>
      <c r="K11" s="181"/>
      <c r="L11" s="178"/>
      <c r="M11" s="178"/>
      <c r="N11" s="181"/>
      <c r="O11" s="178"/>
      <c r="P11"/>
      <c r="Q11"/>
      <c r="R11"/>
      <c r="S11"/>
    </row>
    <row r="12" spans="1:19" ht="14.25">
      <c r="A12" s="178"/>
      <c r="B12" s="178"/>
      <c r="C12" s="178"/>
      <c r="D12" s="181"/>
      <c r="E12" s="181"/>
      <c r="F12" s="181"/>
      <c r="G12" s="179"/>
      <c r="H12" s="178"/>
      <c r="I12" s="178"/>
      <c r="J12" s="178"/>
      <c r="K12" s="178"/>
      <c r="L12" s="178"/>
      <c r="M12" s="178"/>
      <c r="N12" s="178"/>
      <c r="O12" s="178"/>
      <c r="P12"/>
      <c r="Q12"/>
      <c r="R12"/>
      <c r="S12"/>
    </row>
    <row r="13" spans="1:19" ht="14.25">
      <c r="A13" s="178"/>
      <c r="B13" s="178"/>
      <c r="C13" s="178"/>
      <c r="D13" s="178"/>
      <c r="E13" s="178"/>
      <c r="F13" s="178"/>
      <c r="G13" s="182"/>
      <c r="H13" s="178"/>
      <c r="I13" s="178"/>
      <c r="J13" s="178"/>
      <c r="K13" s="178"/>
      <c r="L13" s="178"/>
      <c r="M13" s="181"/>
      <c r="N13" s="178"/>
      <c r="O13" s="178"/>
      <c r="P13"/>
      <c r="Q13"/>
      <c r="R13"/>
      <c r="S13"/>
    </row>
    <row r="14" spans="1:19" ht="14.25">
      <c r="A14" s="178"/>
      <c r="B14" s="178"/>
      <c r="C14" s="178"/>
      <c r="D14" s="178"/>
      <c r="E14" s="178"/>
      <c r="F14" s="178"/>
      <c r="G14" s="179"/>
      <c r="H14" s="178"/>
      <c r="I14" s="178"/>
      <c r="J14" s="178"/>
      <c r="K14" s="178"/>
      <c r="L14" s="178"/>
      <c r="M14" s="178"/>
      <c r="N14" s="178"/>
      <c r="O14" s="178"/>
      <c r="P14"/>
      <c r="Q14"/>
      <c r="R14"/>
      <c r="S14"/>
    </row>
    <row r="15" spans="1:19" ht="14.25">
      <c r="A15"/>
      <c r="B15"/>
      <c r="C15"/>
      <c r="D15"/>
      <c r="E15"/>
      <c r="F15"/>
      <c r="G15"/>
      <c r="H15"/>
      <c r="I15"/>
      <c r="J15"/>
      <c r="K15"/>
      <c r="L15"/>
      <c r="M15"/>
      <c r="N15"/>
      <c r="O15"/>
      <c r="P15"/>
      <c r="Q15"/>
      <c r="R15"/>
      <c r="S15"/>
    </row>
    <row r="16" spans="1:19" ht="14.25">
      <c r="L16" s="183"/>
      <c r="P16"/>
      <c r="Q16"/>
      <c r="R16"/>
      <c r="S16"/>
    </row>
    <row r="17" spans="1:19" ht="14.25">
      <c r="A17"/>
      <c r="B17"/>
      <c r="C17"/>
      <c r="D17"/>
      <c r="E17"/>
      <c r="F17"/>
      <c r="G17"/>
      <c r="H17"/>
      <c r="I17"/>
      <c r="J17"/>
      <c r="K17"/>
      <c r="L17" s="183"/>
      <c r="M17"/>
      <c r="N17"/>
      <c r="O17"/>
      <c r="P17"/>
      <c r="Q17"/>
      <c r="R17"/>
      <c r="S17"/>
    </row>
  </sheetData>
  <sheetProtection formatCells="0" formatColumns="0" formatRows="0"/>
  <mergeCells count="14">
    <mergeCell ref="A4:A5"/>
    <mergeCell ref="I4:I5"/>
    <mergeCell ref="A2:N2"/>
    <mergeCell ref="B4:B5"/>
    <mergeCell ref="H4:H5"/>
    <mergeCell ref="G4:G5"/>
    <mergeCell ref="D4:D5"/>
    <mergeCell ref="E4:F4"/>
    <mergeCell ref="J4:J5"/>
    <mergeCell ref="K4:K5"/>
    <mergeCell ref="N4:N5"/>
    <mergeCell ref="M4:M5"/>
    <mergeCell ref="L4:L5"/>
    <mergeCell ref="C4:C5"/>
  </mergeCells>
  <phoneticPr fontId="1" type="noConversion"/>
  <printOptions horizontalCentered="1"/>
  <pageMargins left="0.74999998873613005" right="0.74999998873613005" top="0.99999998498150677" bottom="0.99999998498150677" header="0.49999999249075339" footer="0.49999999249075339"/>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J14"/>
  <sheetViews>
    <sheetView showGridLines="0" showZeros="0" workbookViewId="0"/>
  </sheetViews>
  <sheetFormatPr defaultColWidth="6.875" defaultRowHeight="12.75" customHeight="1"/>
  <cols>
    <col min="1" max="1" width="8.75" style="175" customWidth="1"/>
    <col min="2" max="2" width="13.5" style="175" customWidth="1"/>
    <col min="3" max="5" width="15.125" style="175" customWidth="1"/>
    <col min="6" max="7" width="23.625" style="175" customWidth="1"/>
    <col min="8" max="9" width="20.625" style="175" customWidth="1"/>
    <col min="10" max="10" width="8.75" style="175" customWidth="1"/>
    <col min="11" max="16384" width="6.875" style="175"/>
  </cols>
  <sheetData>
    <row r="1" spans="1:10" ht="18.75" customHeight="1">
      <c r="A1" s="215"/>
      <c r="B1" s="173"/>
      <c r="C1" s="173"/>
      <c r="D1" s="173"/>
      <c r="E1" s="174"/>
      <c r="F1" s="173"/>
      <c r="G1" s="173"/>
      <c r="H1" s="173"/>
      <c r="I1" s="215" t="s">
        <v>478</v>
      </c>
      <c r="J1" s="173"/>
    </row>
    <row r="2" spans="1:10" ht="18.75" customHeight="1">
      <c r="A2" s="473" t="s">
        <v>479</v>
      </c>
      <c r="B2" s="473"/>
      <c r="C2" s="473"/>
      <c r="D2" s="473"/>
      <c r="E2" s="473"/>
      <c r="F2" s="473"/>
      <c r="G2" s="473"/>
      <c r="H2" s="473"/>
      <c r="I2" s="473"/>
      <c r="J2" s="173"/>
    </row>
    <row r="3" spans="1:10" ht="18.75" customHeight="1">
      <c r="I3" s="216" t="s">
        <v>165</v>
      </c>
    </row>
    <row r="4" spans="1:10" ht="32.25" customHeight="1">
      <c r="A4" s="478" t="s">
        <v>216</v>
      </c>
      <c r="B4" s="477" t="s">
        <v>167</v>
      </c>
      <c r="C4" s="474" t="s">
        <v>294</v>
      </c>
      <c r="D4" s="475"/>
      <c r="E4" s="476"/>
      <c r="F4" s="475" t="s">
        <v>295</v>
      </c>
      <c r="G4" s="474" t="s">
        <v>296</v>
      </c>
      <c r="H4" s="474" t="s">
        <v>297</v>
      </c>
      <c r="I4" s="475"/>
      <c r="J4" s="173"/>
    </row>
    <row r="5" spans="1:10" ht="24.75" customHeight="1">
      <c r="A5" s="478"/>
      <c r="B5" s="477"/>
      <c r="C5" s="184" t="s">
        <v>298</v>
      </c>
      <c r="D5" s="185" t="s">
        <v>184</v>
      </c>
      <c r="E5" s="186" t="s">
        <v>185</v>
      </c>
      <c r="F5" s="475"/>
      <c r="G5" s="474"/>
      <c r="H5" s="187" t="s">
        <v>299</v>
      </c>
      <c r="I5" s="188" t="s">
        <v>300</v>
      </c>
      <c r="J5" s="173"/>
    </row>
    <row r="6" spans="1:10" ht="9.75" customHeight="1">
      <c r="A6" s="189" t="s">
        <v>171</v>
      </c>
      <c r="B6" s="189" t="s">
        <v>171</v>
      </c>
      <c r="C6" s="190" t="s">
        <v>171</v>
      </c>
      <c r="D6" s="190" t="s">
        <v>171</v>
      </c>
      <c r="E6" s="190" t="s">
        <v>171</v>
      </c>
      <c r="F6" s="189" t="s">
        <v>171</v>
      </c>
      <c r="G6" s="189" t="s">
        <v>171</v>
      </c>
      <c r="H6" s="190" t="s">
        <v>171</v>
      </c>
      <c r="I6" s="189" t="s">
        <v>171</v>
      </c>
      <c r="J6" s="173"/>
    </row>
    <row r="7" spans="1:10" s="319" customFormat="1" ht="48.75" customHeight="1">
      <c r="A7" s="322"/>
      <c r="B7" s="320" t="s">
        <v>168</v>
      </c>
      <c r="C7" s="323">
        <f>C8</f>
        <v>235.95</v>
      </c>
      <c r="D7" s="323">
        <f>D8</f>
        <v>192.75</v>
      </c>
      <c r="E7" s="323">
        <f>E8</f>
        <v>43.2</v>
      </c>
      <c r="F7" s="320" t="s">
        <v>460</v>
      </c>
      <c r="G7" s="320" t="s">
        <v>460</v>
      </c>
      <c r="H7" s="320" t="s">
        <v>460</v>
      </c>
      <c r="I7" s="321" t="s">
        <v>460</v>
      </c>
      <c r="J7" s="176"/>
    </row>
    <row r="8" spans="1:10" ht="48.75" customHeight="1">
      <c r="A8" s="322" t="s">
        <v>6</v>
      </c>
      <c r="B8" s="320" t="s">
        <v>5</v>
      </c>
      <c r="C8" s="323">
        <v>235.95</v>
      </c>
      <c r="D8" s="323">
        <v>192.75</v>
      </c>
      <c r="E8" s="323">
        <v>43.2</v>
      </c>
      <c r="F8" s="320" t="s">
        <v>120</v>
      </c>
      <c r="G8" s="320" t="s">
        <v>121</v>
      </c>
      <c r="H8" s="320" t="s">
        <v>122</v>
      </c>
      <c r="I8" s="321" t="s">
        <v>123</v>
      </c>
      <c r="J8" s="173"/>
    </row>
    <row r="9" spans="1:10" ht="18.75" customHeight="1">
      <c r="A9" s="173"/>
      <c r="B9" s="176"/>
      <c r="C9" s="176"/>
      <c r="D9" s="176"/>
      <c r="E9" s="174"/>
      <c r="F9" s="173"/>
      <c r="G9" s="173"/>
      <c r="H9" s="176"/>
      <c r="I9" s="176"/>
      <c r="J9" s="173"/>
    </row>
    <row r="10" spans="1:10" ht="18.75" customHeight="1">
      <c r="A10" s="173"/>
      <c r="B10" s="176"/>
      <c r="C10" s="176"/>
      <c r="D10" s="176"/>
      <c r="E10" s="177"/>
      <c r="F10" s="173"/>
      <c r="G10" s="173"/>
      <c r="H10" s="173"/>
      <c r="I10" s="173"/>
      <c r="J10" s="173"/>
    </row>
    <row r="11" spans="1:10" ht="18.75" customHeight="1">
      <c r="A11" s="173"/>
      <c r="B11" s="176"/>
      <c r="C11" s="173"/>
      <c r="D11" s="176"/>
      <c r="E11" s="174"/>
      <c r="F11" s="173"/>
      <c r="G11" s="173"/>
      <c r="H11" s="176"/>
      <c r="I11" s="176"/>
      <c r="J11" s="173"/>
    </row>
    <row r="12" spans="1:10" ht="18.75" customHeight="1">
      <c r="A12" s="173"/>
      <c r="B12" s="173"/>
      <c r="C12" s="176"/>
      <c r="D12" s="176"/>
      <c r="E12" s="174"/>
      <c r="F12" s="173"/>
      <c r="G12" s="173"/>
      <c r="H12" s="173"/>
      <c r="I12" s="173"/>
      <c r="J12" s="173"/>
    </row>
    <row r="13" spans="1:10" ht="18.75" customHeight="1">
      <c r="A13" s="173"/>
      <c r="B13" s="173"/>
      <c r="C13" s="176"/>
      <c r="D13" s="176"/>
      <c r="E13" s="177"/>
      <c r="F13" s="173"/>
      <c r="G13" s="176"/>
      <c r="H13" s="176"/>
      <c r="I13" s="173"/>
      <c r="J13" s="173"/>
    </row>
    <row r="14" spans="1:10" ht="18.75" customHeight="1">
      <c r="A14" s="173"/>
      <c r="B14" s="173"/>
      <c r="C14" s="173"/>
      <c r="D14" s="173"/>
      <c r="E14" s="174"/>
      <c r="F14" s="173"/>
      <c r="G14" s="173"/>
      <c r="H14" s="173"/>
      <c r="I14" s="173"/>
      <c r="J14" s="173"/>
    </row>
  </sheetData>
  <sheetProtection formatCells="0" formatColumns="0" formatRows="0"/>
  <mergeCells count="7">
    <mergeCell ref="A2:I2"/>
    <mergeCell ref="C4:E4"/>
    <mergeCell ref="B4:B5"/>
    <mergeCell ref="A4:A5"/>
    <mergeCell ref="H4:I4"/>
    <mergeCell ref="G4:G5"/>
    <mergeCell ref="F4:F5"/>
  </mergeCells>
  <phoneticPr fontId="1" type="noConversion"/>
  <printOptions horizontalCentered="1"/>
  <pageMargins left="0.74999998873613005" right="0.74999998873613005" top="0.99999998498150677" bottom="0.99999998498150677" header="0.49999999249075339" footer="0.49999999249075339"/>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40</vt:i4>
      </vt:variant>
    </vt:vector>
  </HeadingPairs>
  <TitlesOfParts>
    <vt:vector size="65" baseType="lpstr">
      <vt:lpstr>封面</vt:lpstr>
      <vt:lpstr>目录</vt:lpstr>
      <vt:lpstr>1收支总表</vt:lpstr>
      <vt:lpstr>2收入总表</vt:lpstr>
      <vt:lpstr>3支出总表 </vt:lpstr>
      <vt:lpstr>4支出分类(政府预算)</vt:lpstr>
      <vt:lpstr>5支出总表（部门预算）</vt:lpstr>
      <vt:lpstr>6财政拨款收支总表</vt:lpstr>
      <vt:lpstr>7一般预算支出</vt:lpstr>
      <vt:lpstr>8工资福利(政府预算)</vt:lpstr>
      <vt:lpstr>9工资福利</vt:lpstr>
      <vt:lpstr>10个人家庭(政府预算)</vt:lpstr>
      <vt:lpstr>11个人和家庭</vt:lpstr>
      <vt:lpstr>12商品服务(政府预算)</vt:lpstr>
      <vt:lpstr>13商品服务</vt:lpstr>
      <vt:lpstr>14三公</vt:lpstr>
      <vt:lpstr>15政府性基金</vt:lpstr>
      <vt:lpstr>16政府性基金(政府预算)</vt:lpstr>
      <vt:lpstr>17政府性基金（部门预算）</vt:lpstr>
      <vt:lpstr>18国有资本经营预算支出表</vt:lpstr>
      <vt:lpstr>19专户（政府预算）</vt:lpstr>
      <vt:lpstr>20专户</vt:lpstr>
      <vt:lpstr>21项目明细表</vt:lpstr>
      <vt:lpstr>22项目绩效</vt:lpstr>
      <vt:lpstr>23整体绩效</vt:lpstr>
      <vt:lpstr>'11个人和家庭'!asaf</vt:lpstr>
      <vt:lpstr>'13商品服务'!dsasffg</vt:lpstr>
      <vt:lpstr>'14三公'!gsdgs</vt:lpstr>
      <vt:lpstr>'10个人家庭(政府预算)'!Print_Area</vt:lpstr>
      <vt:lpstr>'12商品服务(政府预算)'!Print_Area</vt:lpstr>
      <vt:lpstr>'16政府性基金(政府预算)'!Print_Area</vt:lpstr>
      <vt:lpstr>'19专户（政府预算）'!Print_Area</vt:lpstr>
      <vt:lpstr>'1收支总表'!Print_Area</vt:lpstr>
      <vt:lpstr>'2收入总表'!Print_Area</vt:lpstr>
      <vt:lpstr>'4支出分类(政府预算)'!Print_Area</vt:lpstr>
      <vt:lpstr>'6财政拨款收支总表'!Print_Area</vt:lpstr>
      <vt:lpstr>'8工资福利(政府预算)'!Print_Area</vt:lpstr>
      <vt:lpstr>'10个人家庭(政府预算)'!Print_Titles</vt:lpstr>
      <vt:lpstr>'11个人和家庭'!Print_Titles</vt:lpstr>
      <vt:lpstr>'12商品服务(政府预算)'!Print_Titles</vt:lpstr>
      <vt:lpstr>'13商品服务'!Print_Titles</vt:lpstr>
      <vt:lpstr>'14三公'!Print_Titles</vt:lpstr>
      <vt:lpstr>'15政府性基金'!Print_Titles</vt:lpstr>
      <vt:lpstr>'16政府性基金(政府预算)'!Print_Titles</vt:lpstr>
      <vt:lpstr>'17政府性基金（部门预算）'!Print_Titles</vt:lpstr>
      <vt:lpstr>'19专户（政府预算）'!Print_Titles</vt:lpstr>
      <vt:lpstr>'1收支总表'!Print_Titles</vt:lpstr>
      <vt:lpstr>'20专户'!Print_Titles</vt:lpstr>
      <vt:lpstr>'21项目明细表'!Print_Titles</vt:lpstr>
      <vt:lpstr>'2收入总表'!Print_Titles</vt:lpstr>
      <vt:lpstr>'3支出总表 '!Print_Titles</vt:lpstr>
      <vt:lpstr>'4支出分类(政府预算)'!Print_Titles</vt:lpstr>
      <vt:lpstr>'5支出总表（部门预算）'!Print_Titles</vt:lpstr>
      <vt:lpstr>'6财政拨款收支总表'!Print_Titles</vt:lpstr>
      <vt:lpstr>'8工资福利(政府预算)'!Print_Titles</vt:lpstr>
      <vt:lpstr>'9工资福利'!Print_Titles</vt:lpstr>
      <vt:lpstr>'20专户'!sdfsdfsd</vt:lpstr>
      <vt:lpstr>'3支出总表 '!sdfsdgds</vt:lpstr>
      <vt:lpstr>'5支出总表（部门预算）'!sdfsdgsdg</vt:lpstr>
      <vt:lpstr>'21项目明细表'!sdfsdgsgd</vt:lpstr>
      <vt:lpstr>'7一般预算支出'!sdfsdsdg</vt:lpstr>
      <vt:lpstr>'9工资福利'!sdfsedtrgfbnhgmjhkl</vt:lpstr>
      <vt:lpstr>'15政府性基金'!sfdsgfg</vt:lpstr>
      <vt:lpstr>'17政府性基金（部门预算）'!sfssdgsgsdf</vt:lpstr>
      <vt:lpstr>'7一般预算支出'!是fgbnfhvcbvbnf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2018-09-15T02:50:23Z</cp:lastPrinted>
  <dcterms:created xsi:type="dcterms:W3CDTF">1996-12-17T01:32:42Z</dcterms:created>
  <dcterms:modified xsi:type="dcterms:W3CDTF">2021-05-18T07:40:28Z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147458122</vt:i4>
  </property>
</Properties>
</file>