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<sst xmlns="http://schemas.openxmlformats.org/spreadsheetml/2006/main" count="2334" uniqueCount="1015">
  <si>
    <t>2024年部门预算公开表</t>
  </si>
  <si>
    <t>单位编码：</t>
  </si>
  <si>
    <t>100015</t>
  </si>
  <si>
    <t>单位名称：</t>
  </si>
  <si>
    <t>湖南城陵矶新港区管理委员会本级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</si>
  <si>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</si>
  <si>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</si>
  <si>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</si>
  <si>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</si>
  <si>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</si>
  <si>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</si>
  <si>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</si>
  <si>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</si>
  <si>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</si>
  <si>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</si>
  <si>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</si>
  <si>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</si>
  <si>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</si>
  <si>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</si>
  <si>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</si>
  <si>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</si>
  <si>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</si>
  <si>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</si>
  <si>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</si>
  <si>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</si>
  <si>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</si>
  <si>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</si>
  <si>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</si>
  <si>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</si>
  <si>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</si>
  <si>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</si>
  <si>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单位：100015_湖南城陵矶新港区管理委员会本级</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</si>
  <si>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</si>
  <si>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</si>
  <si>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</si>
  <si>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</si>
  <si>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</si>
  <si>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</si>
  <si>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</si>
  <si>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</si>
  <si>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</si>
  <si>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</si>
  <si>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</si>
  <si>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</si>
  <si>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</si>
  <si>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</si>
  <si>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</si>
  <si>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</si>
  <si>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</si>
  <si>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</si>
  <si>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</si>
  <si>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</si>
  <si>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</si>
  <si>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</si>
  <si>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</si>
  <si>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</si>
  <si>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</si>
  <si>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</si>
  <si>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</si>
  <si>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</si>
  <si>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</si>
  <si>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</si>
  <si>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</si>
  <si>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</si>
  <si>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</si>
  <si>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</si>
  <si>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</si>
  <si>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</si>
  <si>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</si>
  <si>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</si>
  <si>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</si>
  <si>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</si>
  <si>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</si>
  <si>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</si>
  <si>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</si>
  <si>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</si>
  <si>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</si>
  <si>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</si>
  <si>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</si>
  <si>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</si>
  <si>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</si>
  <si>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</si>
  <si>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</si>
  <si>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</si>
  <si>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</si>
  <si>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</si>
  <si>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</si>
  <si>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</si>
  <si>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</si>
  <si>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</si>
  <si>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</si>
  <si>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</si>
  <si>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</si>
  <si>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</si>
  <si>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</si>
  <si>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</si>
  <si>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</si>
  <si>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</si>
  <si>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</si>
  <si>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</si>
  <si>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</si>
  <si>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</si>
  <si>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</si>
  <si>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</si>
  <si>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</si>
  <si>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</si>
  <si>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</si>
  <si>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</si>
  <si>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</si>
  <si>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</si>
  <si>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</si>
  <si>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</si>
  <si>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</si>
  <si>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</si>
  <si>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</si>
  <si>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</si>
  <si>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</si>
  <si>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</si>
  <si>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</si>
  <si>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</si>
  <si>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</si>
  <si>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</si>
  <si>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</si>
  <si>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</si>
  <si>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</si>
  <si>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</si>
  <si>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</si>
  <si>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</si>
  <si>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</si>
  <si>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</si>
  <si>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</si>
  <si>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</si>
  <si>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</si>
  <si>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</si>
  <si>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</si>
  <si>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</si>
  <si>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</si>
  <si>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</si>
  <si>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</si>
  <si>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</si>
  <si>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</si>
  <si>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</si>
  <si>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</si>
  <si>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</si>
  <si>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</si>
  <si>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</si>
  <si>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</si>
  <si>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</si>
  <si>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</si>
  <si>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</si>
  <si>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</si>
  <si>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</si>
  <si>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</si>
  <si>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</si>
  <si>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</si>
  <si>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湖南城陵矶新港区管理委员会</t>
  </si>
  <si>
    <t xml:space="preserve">  100015</t>
  </si>
  <si>
    <t xml:space="preserve">  湖南城陵矶新港区管理委员会本级</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</si>
  <si>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</si>
  <si>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</si>
  <si>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</si>
  <si>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</si>
  <si>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</si>
  <si>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</si>
  <si>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</si>
  <si>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</si>
  <si>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</si>
  <si>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</si>
  <si>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</si>
  <si>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</si>
  <si>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湖南城陵矶新港区管理委员会本级</t>
  </si>
  <si>
    <t>201</t>
  </si>
  <si>
    <t xml:space="preserve">   201</t>
  </si>
  <si>
    <t xml:space="preserve">   一般公共服务支出</t>
  </si>
  <si>
    <t>03</t>
  </si>
  <si>
    <t xml:space="preserve">     20103</t>
  </si>
  <si>
    <t xml:space="preserve">     政府办公厅（室）及相关机构事务</t>
  </si>
  <si>
    <t>01</t>
  </si>
  <si>
    <t xml:space="preserve">      2010301</t>
  </si>
  <si>
    <t xml:space="preserve">      行政运行</t>
  </si>
  <si>
    <t>04</t>
  </si>
  <si>
    <t xml:space="preserve">     20104</t>
  </si>
  <si>
    <t xml:space="preserve">     发展与改革事务</t>
  </si>
  <si>
    <t xml:space="preserve">      2010401</t>
  </si>
  <si>
    <t>06</t>
  </si>
  <si>
    <t xml:space="preserve">     20106</t>
  </si>
  <si>
    <t xml:space="preserve">     财政事务</t>
  </si>
  <si>
    <t>07</t>
  </si>
  <si>
    <t xml:space="preserve">      2010607</t>
  </si>
  <si>
    <t xml:space="preserve">      信息化建设</t>
  </si>
  <si>
    <t>08</t>
  </si>
  <si>
    <t xml:space="preserve">      2010608</t>
  </si>
  <si>
    <t xml:space="preserve">      财政委托业务支出</t>
  </si>
  <si>
    <t>99</t>
  </si>
  <si>
    <t xml:space="preserve">      2010699</t>
  </si>
  <si>
    <t xml:space="preserve">      其他财政事务支出</t>
  </si>
  <si>
    <t>11</t>
  </si>
  <si>
    <t xml:space="preserve">     20111</t>
  </si>
  <si>
    <t xml:space="preserve">     纪检监察事务</t>
  </si>
  <si>
    <t xml:space="preserve">      2011101</t>
  </si>
  <si>
    <t xml:space="preserve">      2011199</t>
  </si>
  <si>
    <t xml:space="preserve">      其他纪检监察事务支出</t>
  </si>
  <si>
    <t>29</t>
  </si>
  <si>
    <t xml:space="preserve">     20129</t>
  </si>
  <si>
    <t xml:space="preserve">     群众团体事务</t>
  </si>
  <si>
    <t xml:space="preserve">      2012901</t>
  </si>
  <si>
    <t>31</t>
  </si>
  <si>
    <t xml:space="preserve">     20131</t>
  </si>
  <si>
    <t xml:space="preserve">     党委办公厅（室）及相关机构事务</t>
  </si>
  <si>
    <t xml:space="preserve">      2013101</t>
  </si>
  <si>
    <t>05</t>
  </si>
  <si>
    <t xml:space="preserve">      2013105</t>
  </si>
  <si>
    <t xml:space="preserve">      专项业务</t>
  </si>
  <si>
    <t xml:space="preserve">      2013199</t>
  </si>
  <si>
    <t xml:space="preserve">      其他党委办公厅（室）及相关机构事务支出</t>
  </si>
  <si>
    <t>206</t>
  </si>
  <si>
    <t xml:space="preserve">   206</t>
  </si>
  <si>
    <t xml:space="preserve">   科学技术支出</t>
  </si>
  <si>
    <t xml:space="preserve">     20699</t>
  </si>
  <si>
    <t xml:space="preserve">     其他科学技术支出</t>
  </si>
  <si>
    <t xml:space="preserve">      2069999</t>
  </si>
  <si>
    <t xml:space="preserve">      其他科学技术支出</t>
  </si>
  <si>
    <t>208</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</si>
  <si>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</si>
  <si>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</si>
  <si>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</si>
  <si>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</si>
  <si>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</si>
  <si>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</si>
  <si>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</si>
  <si>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</si>
  <si>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27</t>
  </si>
  <si>
    <t xml:space="preserve">     20827</t>
  </si>
  <si>
    <t xml:space="preserve">     财政对其他社会保险基金的补助</t>
  </si>
  <si>
    <t xml:space="preserve">      2082701</t>
  </si>
  <si>
    <t xml:space="preserve">      财政对失业保险基金的补助</t>
  </si>
  <si>
    <t>02</t>
  </si>
  <si>
    <t xml:space="preserve">      2082702</t>
  </si>
  <si>
    <t xml:space="preserve">      财政对工伤保险基金的补助</t>
  </si>
  <si>
    <t>210</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</si>
  <si>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</si>
  <si>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</si>
  <si>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</si>
  <si>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</si>
  <si>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</si>
  <si>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</si>
  <si>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</si>
  <si>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</si>
  <si>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212</t>
  </si>
  <si>
    <t xml:space="preserve">   212</t>
  </si>
  <si>
    <t xml:space="preserve">   城乡社区支出</t>
  </si>
  <si>
    <t xml:space="preserve">     21201</t>
  </si>
  <si>
    <t xml:space="preserve">     城乡社区管理事务</t>
  </si>
  <si>
    <t xml:space="preserve">      2120106</t>
  </si>
  <si>
    <t xml:space="preserve">      工程建设管理</t>
  </si>
  <si>
    <t xml:space="preserve">      2120199</t>
  </si>
  <si>
    <t xml:space="preserve">      其他城乡社区管理事务支出</t>
  </si>
  <si>
    <t xml:space="preserve">     21203</t>
  </si>
  <si>
    <t xml:space="preserve">     城乡社区公共设施</t>
  </si>
  <si>
    <t xml:space="preserve">      2120399</t>
  </si>
  <si>
    <t xml:space="preserve">      其他城乡社区公共设施支出</t>
  </si>
  <si>
    <t xml:space="preserve">     21208</t>
  </si>
  <si>
    <t xml:space="preserve">     国有土地使用权出让收入安排的支出</t>
  </si>
  <si>
    <t xml:space="preserve">      2120899</t>
  </si>
  <si>
    <t xml:space="preserve">      其他国有土地使用权出让收入安排的支出</t>
  </si>
  <si>
    <t xml:space="preserve">     21299</t>
  </si>
  <si>
    <t xml:space="preserve">     其他城乡社区支出</t>
  </si>
  <si>
    <t xml:space="preserve">      2129999</t>
  </si>
  <si>
    <t xml:space="preserve">      其他城乡社区支出</t>
  </si>
  <si>
    <t>215</t>
  </si>
  <si>
    <t xml:space="preserve">   215</t>
  </si>
  <si>
    <t xml:space="preserve">   资源勘探工业信息等支出</t>
  </si>
  <si>
    <t xml:space="preserve">     21508</t>
  </si>
  <si>
    <t xml:space="preserve">     支持中小企业发展和管理支出</t>
  </si>
  <si>
    <t xml:space="preserve">      2150899</t>
  </si>
  <si>
    <t xml:space="preserve">      其他支持中小企业发展和管理支出</t>
  </si>
  <si>
    <t>217</t>
  </si>
  <si>
    <t xml:space="preserve">   217</t>
  </si>
  <si>
    <t xml:space="preserve">   金融支出</t>
  </si>
  <si>
    <t xml:space="preserve">     21703</t>
  </si>
  <si>
    <t xml:space="preserve">     金融发展支出</t>
  </si>
  <si>
    <t xml:space="preserve">      2170399</t>
  </si>
  <si>
    <t xml:space="preserve">      其他金融发展支出</t>
  </si>
  <si>
    <t>220</t>
  </si>
  <si>
    <t xml:space="preserve">   220</t>
  </si>
  <si>
    <t xml:space="preserve">   自然资源海洋气象等支出</t>
  </si>
  <si>
    <t xml:space="preserve">     22001</t>
  </si>
  <si>
    <t xml:space="preserve">     自然资源事务</t>
  </si>
  <si>
    <t xml:space="preserve">      2200104</t>
  </si>
  <si>
    <t xml:space="preserve">      自然资源规划及管理</t>
  </si>
  <si>
    <t>09</t>
  </si>
  <si>
    <t xml:space="preserve">      2200109</t>
  </si>
  <si>
    <t xml:space="preserve">      自然资源调查与确权登记</t>
  </si>
  <si>
    <t>12</t>
  </si>
  <si>
    <t xml:space="preserve">      2200112</t>
  </si>
  <si>
    <t xml:space="preserve">      土地资源储备支出</t>
  </si>
  <si>
    <t xml:space="preserve">      2200199</t>
  </si>
  <si>
    <t xml:space="preserve">      其他自然资源事务支出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</si>
  <si>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</si>
  <si>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</si>
  <si>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</si>
  <si>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</si>
  <si>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</si>
  <si>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</si>
  <si>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</si>
  <si>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</si>
  <si>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</si>
  <si>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</si>
  <si>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</si>
  <si>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</si>
  <si>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</si>
  <si>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</si>
  <si>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</si>
  <si>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</si>
  <si>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</si>
  <si>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</si>
  <si>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</si>
  <si>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</si>
  <si>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</si>
  <si>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</si>
  <si>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</si>
  <si>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</si>
  <si>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</si>
  <si>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100015</t>
  </si>
  <si>
    <t xml:space="preserve">    行政运行</t>
  </si>
  <si>
    <t xml:space="preserve">    信息化建设</t>
  </si>
  <si>
    <t xml:space="preserve">    财政委托业务支出</t>
  </si>
  <si>
    <t xml:space="preserve">    其他财政事务支出</t>
  </si>
  <si>
    <t xml:space="preserve">    其他纪检监察事务支出</t>
  </si>
  <si>
    <t xml:space="preserve">    专项业务</t>
  </si>
  <si>
    <t xml:space="preserve">    其他党委办公厅（室）及相关机构事务支出</t>
  </si>
  <si>
    <t xml:space="preserve">    其他科学技术支出</t>
  </si>
  <si>
    <t xml:space="preserve">    机关事业单位基本养老保险缴费支出</t>
  </si>
  <si>
    <t xml:space="preserve">    机关事业单位职业年金缴费支出</t>
  </si>
  <si>
    <t xml:space="preserve">    财政对失业保险基金的补助</t>
  </si>
  <si>
    <t xml:space="preserve">    财政对工伤保险基金的补助</t>
  </si>
  <si>
    <t xml:space="preserve">    行政单位医疗</t>
  </si>
  <si>
    <t xml:space="preserve">    公务员医疗补助</t>
  </si>
  <si>
    <t xml:space="preserve">    工程建设管理</t>
  </si>
  <si>
    <t xml:space="preserve">    其他城乡社区管理事务支出</t>
  </si>
  <si>
    <t xml:space="preserve">    其他城乡社区公共设施支出</t>
  </si>
  <si>
    <t xml:space="preserve">    其他国有土地使用权出让收入安排的支出</t>
  </si>
  <si>
    <t xml:space="preserve">    其他城乡社区支出</t>
  </si>
  <si>
    <t xml:space="preserve">    其他支持中小企业发展和管理支出</t>
  </si>
  <si>
    <t xml:space="preserve">    其他金融发展支出</t>
  </si>
  <si>
    <t xml:space="preserve">    自然资源规划及管理</t>
  </si>
  <si>
    <t xml:space="preserve">    自然资源调查与确权登记</t>
  </si>
  <si>
    <t xml:space="preserve">    土地资源储备支出</t>
  </si>
  <si>
    <t xml:space="preserve">    其他自然资源事务支出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</si>
  <si>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</si>
  <si>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</si>
  <si>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</si>
  <si>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</si>
  <si>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</si>
  <si>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</si>
  <si>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</si>
  <si>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</si>
  <si>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</si>
  <si>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</si>
  <si>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</si>
  <si>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</si>
  <si>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</si>
  <si>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</si>
  <si>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</si>
  <si>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</si>
  <si>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</si>
  <si>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</si>
  <si>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</si>
  <si>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</si>
  <si>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</si>
  <si>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</si>
  <si>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</si>
  <si>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</si>
  <si>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</si>
  <si>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</si>
  <si>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20103</t>
  </si>
  <si>
    <t xml:space="preserve">    政府办公厅（室）及相关机构事务</t>
  </si>
  <si>
    <t xml:space="preserve">     2010301</t>
  </si>
  <si>
    <t xml:space="preserve">     行政运行</t>
  </si>
  <si>
    <t xml:space="preserve">    20104</t>
  </si>
  <si>
    <t xml:space="preserve">    发展与改革事务</t>
  </si>
  <si>
    <t xml:space="preserve">     2010401</t>
  </si>
  <si>
    <t xml:space="preserve">    20106</t>
  </si>
  <si>
    <t xml:space="preserve">    财政事务</t>
  </si>
  <si>
    <t xml:space="preserve">     2010607</t>
  </si>
  <si>
    <t xml:space="preserve">     信息化建设</t>
  </si>
  <si>
    <t xml:space="preserve">     2010608</t>
  </si>
  <si>
    <t xml:space="preserve">     财政委托业务支出</t>
  </si>
  <si>
    <t xml:space="preserve">     2010699</t>
  </si>
  <si>
    <t xml:space="preserve">     其他财政事务支出</t>
  </si>
  <si>
    <t xml:space="preserve">    20111</t>
  </si>
  <si>
    <t xml:space="preserve">    纪检监察事务</t>
  </si>
  <si>
    <t xml:space="preserve">     2011101</t>
  </si>
  <si>
    <t xml:space="preserve">     2011199</t>
  </si>
  <si>
    <t xml:space="preserve">     其他纪检监察事务支出</t>
  </si>
  <si>
    <t xml:space="preserve">    20129</t>
  </si>
  <si>
    <t xml:space="preserve">    群众团体事务</t>
  </si>
  <si>
    <t xml:space="preserve">     2012901</t>
  </si>
  <si>
    <t xml:space="preserve">    20131</t>
  </si>
  <si>
    <t xml:space="preserve">    党委办公厅（室）及相关机构事务</t>
  </si>
  <si>
    <t xml:space="preserve">     2013101</t>
  </si>
  <si>
    <t xml:space="preserve">     2013105</t>
  </si>
  <si>
    <t xml:space="preserve">     专项业务</t>
  </si>
  <si>
    <t xml:space="preserve">     2013199</t>
  </si>
  <si>
    <t xml:space="preserve">     其他党委办公厅（室）及相关机构事务支出</t>
  </si>
  <si>
    <t xml:space="preserve">    20699</t>
  </si>
  <si>
    <t xml:space="preserve">     2069999</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</si>
  <si>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</si>
  <si>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</si>
  <si>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</si>
  <si>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</si>
  <si>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</si>
  <si>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</si>
  <si>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</si>
  <si>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</si>
  <si>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</si>
  <si>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</si>
  <si>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</si>
  <si>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</si>
  <si>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</si>
  <si>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</si>
  <si>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</si>
  <si>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</si>
  <si>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</si>
  <si>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</si>
  <si>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21201</t>
  </si>
  <si>
    <t xml:space="preserve">    城乡社区管理事务</t>
  </si>
  <si>
    <t xml:space="preserve">     2120106</t>
  </si>
  <si>
    <t xml:space="preserve">     工程建设管理</t>
  </si>
  <si>
    <t xml:space="preserve">     2120199</t>
  </si>
  <si>
    <t xml:space="preserve">     其他城乡社区管理事务支出</t>
  </si>
  <si>
    <t xml:space="preserve">    21203</t>
  </si>
  <si>
    <t xml:space="preserve">    城乡社区公共设施</t>
  </si>
  <si>
    <t xml:space="preserve">     2120399</t>
  </si>
  <si>
    <t xml:space="preserve">     其他城乡社区公共设施支出</t>
  </si>
  <si>
    <t xml:space="preserve">    21299</t>
  </si>
  <si>
    <t xml:space="preserve">     2129999</t>
  </si>
  <si>
    <t xml:space="preserve">    21508</t>
  </si>
  <si>
    <t xml:space="preserve">    支持中小企业发展和管理支出</t>
  </si>
  <si>
    <t xml:space="preserve">     2150899</t>
  </si>
  <si>
    <t xml:space="preserve">     其他支持中小企业发展和管理支出</t>
  </si>
  <si>
    <t xml:space="preserve">    21703</t>
  </si>
  <si>
    <t xml:space="preserve">    金融发展支出</t>
  </si>
  <si>
    <t xml:space="preserve">     2170399</t>
  </si>
  <si>
    <t xml:space="preserve">     其他金融发展支出</t>
  </si>
  <si>
    <t xml:space="preserve">    22001</t>
  </si>
  <si>
    <t xml:space="preserve">    自然资源事务</t>
  </si>
  <si>
    <t xml:space="preserve">     2200104</t>
  </si>
  <si>
    <t xml:space="preserve">     自然资源规划及管理</t>
  </si>
  <si>
    <t xml:space="preserve">     2200109</t>
  </si>
  <si>
    <t xml:space="preserve">     自然资源调查与确权登记</t>
  </si>
  <si>
    <t xml:space="preserve">     2200112</t>
  </si>
  <si>
    <t xml:space="preserve">     土地资源储备支出</t>
  </si>
  <si>
    <t xml:space="preserve">     2200199</t>
  </si>
  <si>
    <t xml:space="preserve">     其他自然资源事务支出</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</si>
  <si>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</si>
  <si>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</si>
  <si>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</si>
  <si>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</si>
  <si>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</si>
  <si>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</si>
  <si>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</si>
  <si>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</si>
  <si>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</si>
  <si>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</si>
  <si>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301</t>
  </si>
  <si>
    <t xml:space="preserve">  30106</t>
  </si>
  <si>
    <t xml:space="preserve">  伙食补助费</t>
  </si>
  <si>
    <t xml:space="preserve">  30103</t>
  </si>
  <si>
    <t xml:space="preserve">  奖金</t>
  </si>
  <si>
    <t xml:space="preserve">  30102</t>
  </si>
  <si>
    <t xml:space="preserve">  津贴补贴</t>
  </si>
  <si>
    <t xml:space="preserve">  30101</t>
  </si>
  <si>
    <t xml:space="preserve">  基本工资</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</si>
  <si>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</si>
  <si>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</si>
  <si>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</si>
  <si>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</si>
  <si>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</si>
  <si>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</si>
  <si>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</si>
  <si>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</si>
  <si>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</si>
  <si>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</si>
  <si>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</si>
  <si>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</si>
  <si>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</si>
  <si>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</si>
  <si>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</si>
  <si>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</si>
  <si>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30229</t>
  </si>
  <si>
    <t xml:space="preserve">  福利费</t>
  </si>
  <si>
    <t xml:space="preserve">  30239</t>
  </si>
  <si>
    <t xml:space="preserve">  其他交通费用</t>
  </si>
  <si>
    <t xml:space="preserve">  30217</t>
  </si>
  <si>
    <t xml:space="preserve">  公务接待费</t>
  </si>
  <si>
    <t xml:space="preserve">  30216</t>
  </si>
  <si>
    <t xml:space="preserve">  培训费</t>
  </si>
  <si>
    <t xml:space="preserve">  30215</t>
  </si>
  <si>
    <t xml:space="preserve">  会议费</t>
  </si>
  <si>
    <t xml:space="preserve">  30213</t>
  </si>
  <si>
    <t xml:space="preserve">  维修（护）费</t>
  </si>
  <si>
    <t xml:space="preserve">  30211</t>
  </si>
  <si>
    <t xml:space="preserve">  差旅费</t>
  </si>
  <si>
    <t xml:space="preserve">  30207</t>
  </si>
  <si>
    <t xml:space="preserve">  邮电费</t>
  </si>
  <si>
    <t xml:space="preserve">  30202</t>
  </si>
  <si>
    <t xml:space="preserve">  印刷费</t>
  </si>
  <si>
    <t xml:space="preserve">  30299</t>
  </si>
  <si>
    <t xml:space="preserve">  其他商品和服务支出</t>
  </si>
  <si>
    <t xml:space="preserve">  30201</t>
  </si>
  <si>
    <t xml:space="preserve">  办公费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</si>
  <si>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</si>
  <si>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</si>
  <si>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</si>
  <si>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</si>
  <si>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</si>
  <si>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</si>
  <si>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</si>
  <si>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</si>
  <si>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</si>
  <si>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</si>
  <si>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</si>
  <si>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</si>
  <si>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</si>
  <si>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</si>
  <si>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</si>
  <si>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</si>
  <si>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</si>
  <si>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</si>
  <si>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</si>
  <si>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</si>
  <si>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</si>
  <si>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</si>
  <si>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</si>
  <si>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</si>
  <si>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</si>
  <si>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</si>
  <si>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</si>
  <si>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</si>
  <si>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</si>
  <si>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</si>
  <si>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</si>
  <si>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</si>
  <si>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</si>
  <si>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</si>
  <si>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</si>
  <si>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</si>
  <si>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</si>
  <si>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</si>
  <si>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</si>
  <si>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</si>
  <si>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</si>
  <si>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</si>
  <si>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</si>
  <si>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</si>
  <si>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</si>
  <si>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</si>
  <si>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</si>
  <si>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</si>
  <si>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</si>
  <si>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</si>
  <si>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</si>
  <si>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</si>
  <si>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</si>
  <si>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</si>
  <si>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</si>
  <si>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</si>
  <si>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</si>
  <si>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</si>
  <si>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</si>
  <si>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</si>
  <si>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</si>
  <si>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</si>
  <si>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</si>
  <si>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</si>
  <si>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</si>
  <si>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</si>
  <si>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</si>
  <si>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</si>
  <si>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</si>
  <si>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</si>
  <si>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</si>
  <si>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</si>
  <si>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</si>
  <si>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</si>
  <si>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</si>
  <si>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</si>
  <si>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</si>
  <si>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</si>
  <si>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</si>
  <si>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</si>
  <si>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</si>
  <si>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 xml:space="preserve">    21208</t>
  </si>
  <si>
    <t xml:space="preserve">    国有土地使用权出让收入安排的支出</t>
  </si>
  <si>
    <t xml:space="preserve">     2120899</t>
  </si>
  <si>
    <t xml:space="preserve">     其他国有土地使用权出让收入安排的支出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</si>
  <si>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</si>
  <si>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</si>
  <si>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</si>
  <si>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</si>
  <si>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</si>
  <si>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</si>
  <si>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</si>
  <si>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</si>
  <si>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</si>
  <si>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</si>
  <si>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</si>
  <si>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</si>
  <si>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</si>
  <si>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</si>
  <si>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</si>
  <si>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</si>
  <si>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</si>
  <si>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</si>
  <si>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</si>
  <si>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</si>
  <si>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100015</t>
  </si>
  <si>
    <t xml:space="preserve">   纪工委纪检监察作风建设</t>
  </si>
  <si>
    <t xml:space="preserve">   开发建设等质量管理工作经费</t>
  </si>
  <si>
    <t xml:space="preserve">   社会发展经费</t>
  </si>
  <si>
    <t xml:space="preserve">   “十四五”规划实施情况中期评估等工作经费</t>
  </si>
  <si>
    <t xml:space="preserve">   “五好”园区工作经费</t>
  </si>
  <si>
    <t xml:space="preserve">   长江大道大修配套经费</t>
  </si>
  <si>
    <t xml:space="preserve">   第五次经济普查工作经费</t>
  </si>
  <si>
    <t xml:space="preserve">   开发建设部高新区、综保区土地利用清理技术服务费等五好园区专项经费</t>
  </si>
  <si>
    <t xml:space="preserve">   社发部劳务派遣人员经费</t>
  </si>
  <si>
    <t xml:space="preserve">   市直部门、两区相关部门包干经费</t>
  </si>
  <si>
    <t xml:space="preserve">   通关服务中心运营经费补贴</t>
  </si>
  <si>
    <t xml:space="preserve">   统计工作奖励资金</t>
  </si>
  <si>
    <t xml:space="preserve">   隐患整治经费</t>
  </si>
  <si>
    <t xml:space="preserve">   应急相关工作经费</t>
  </si>
  <si>
    <t xml:space="preserve">   智慧港区网络、场地租赁费</t>
  </si>
  <si>
    <t xml:space="preserve">   综合保税区小型消防站建设项目经费</t>
  </si>
  <si>
    <t xml:space="preserve">   真抓实干督查激励工作经费</t>
  </si>
  <si>
    <t xml:space="preserve">   财政金融部财政信息化建设</t>
  </si>
  <si>
    <t xml:space="preserve">   财政金融部财政投资评审等中介服务费</t>
  </si>
  <si>
    <t xml:space="preserve">   财政金融部财政综合管理业务经费</t>
  </si>
  <si>
    <t xml:space="preserve">   财政金融部劳务派遣人员经费</t>
  </si>
  <si>
    <t xml:space="preserve">   招商一部招商引资及宣传画册</t>
  </si>
  <si>
    <t xml:space="preserve">   纪工委办案经费</t>
  </si>
  <si>
    <t xml:space="preserve">   纪工委清廉建设</t>
  </si>
  <si>
    <t xml:space="preserve">   党群工作部工商联工作专项经费</t>
  </si>
  <si>
    <t xml:space="preserve">   党群工作部区妇联活动经费</t>
  </si>
  <si>
    <t xml:space="preserve">   党群工作部区科协工作经费</t>
  </si>
  <si>
    <t xml:space="preserve">   党群工作部区团委工作经费</t>
  </si>
  <si>
    <t xml:space="preserve">   党群工作部新阶联工作经费</t>
  </si>
  <si>
    <t xml:space="preserve">   党群工作部工作经费</t>
  </si>
  <si>
    <t xml:space="preserve">   党群工作部区机关党委经费</t>
  </si>
  <si>
    <t xml:space="preserve">   党群工作部两新党建专项经费</t>
  </si>
  <si>
    <t xml:space="preserve">   党群工作部人事管理</t>
  </si>
  <si>
    <t xml:space="preserve">   党群服务中心专项经费</t>
  </si>
  <si>
    <t xml:space="preserve">   招商一部科技创新与技术改造奖励资金</t>
  </si>
  <si>
    <t xml:space="preserve">   开发建设部不动产登记中心历史数据整合、交易网维护费</t>
  </si>
  <si>
    <t xml:space="preserve">   开发建设部工程审批”帮代办“第三方服务</t>
  </si>
  <si>
    <t xml:space="preserve">   开发建设部劳务派遣人员经费</t>
  </si>
  <si>
    <t xml:space="preserve">   开发建设部施工图等专项审查服务费</t>
  </si>
  <si>
    <t xml:space="preserve">   开发建设部新港区城建档案建设经费</t>
  </si>
  <si>
    <t xml:space="preserve">   基础设施项目建设</t>
  </si>
  <si>
    <t xml:space="preserve">   通关服务中心安置房物业费补差</t>
  </si>
  <si>
    <t xml:space="preserve">   招商一部产业发展引导资金</t>
  </si>
  <si>
    <t xml:space="preserve">   开发建设部湖南城陵矶新港区建军村土地整治项目（农用地开发）</t>
  </si>
  <si>
    <t xml:space="preserve">   招商一部财源建设奖励资金</t>
  </si>
  <si>
    <t xml:space="preserve">   财政金融部金融政策补贴</t>
  </si>
  <si>
    <t xml:space="preserve">   开发建设部2023年度国有土地储备和供应计划编制</t>
  </si>
  <si>
    <t xml:space="preserve">   开发建设部2024年耕地进出平衡方案（楼区、云溪区）</t>
  </si>
  <si>
    <t xml:space="preserve">   开发建设部2024年规划编制费用</t>
  </si>
  <si>
    <t xml:space="preserve">   开发建设部高新区申报集约用地指标服务费</t>
  </si>
  <si>
    <t xml:space="preserve">   开发建设部2023年度国土变更调查</t>
  </si>
  <si>
    <t xml:space="preserve">   开发建设部2024年度国土日常变更调查</t>
  </si>
  <si>
    <t xml:space="preserve">   开发建设部第三次国土调查自选专项</t>
  </si>
  <si>
    <t xml:space="preserve">   开发建设部土地出让服务费</t>
  </si>
  <si>
    <t xml:space="preserve">   开发建设部土地卫片执法监督监察</t>
  </si>
  <si>
    <t>部门公开表22</t>
  </si>
  <si>
    <t xml:space="preserve">   管委会本级部门(单位)项目支出预算绩效目标申报表</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</si>
  <si>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</si>
  <si>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</si>
  <si>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</si>
  <si>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</si>
  <si>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</si>
  <si>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</si>
  <si>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</si>
  <si>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</si>
  <si>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</si>
  <si>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</si>
  <si>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</si>
  <si>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</si>
  <si>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</si>
  <si>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</si>
  <si>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</si>
  <si>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</si>
  <si>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</si>
  <si>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</si>
  <si>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</si>
  <si>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</si>
  <si>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</si>
  <si>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t>
  </si>
  <si>
    <t xml:space="preserve">财政评审、财务审计、绩效评价等中介服务
</t>
  </si>
  <si>
    <t>新增项目</t>
  </si>
  <si>
    <t>《财政支出绩效评价管理暂行办法》(财预[2009]76号)</t>
  </si>
  <si>
    <t>港区及部门制订的制度</t>
  </si>
  <si>
    <t>2024.1-2024.12</t>
  </si>
  <si>
    <t>突出公共性和公益性，重点考虑、优先安排与改善民生密切相关、有利于转变政府职能的领域和项目，明确权利义务，切实提高财政资金使用效率</t>
  </si>
  <si>
    <t>目标1、按期完成重点项目结算评审复审工作；
目标2、按期完成各项财务审计；
目标3、及时完成绩效评价工作</t>
  </si>
  <si>
    <t>1、完成5个重点项目的结算评审复审工作；
2、完成2个财务审计；
3、完成2个绩效评价工作</t>
  </si>
  <si>
    <t>1、不断提高结算评审工作质量，误差率在3%内；
2、财务审计报告书写规范；
3、绩效评价客观、公正等</t>
  </si>
  <si>
    <t>按计划时间完成率≥92%</t>
  </si>
  <si>
    <t>1、严格按财政预算实施；
2、严格遵守政府采购程序</t>
  </si>
  <si>
    <t>支持中介机构做大做强</t>
  </si>
  <si>
    <t>提高社会人员就业率</t>
  </si>
  <si>
    <t>支持生态保护</t>
  </si>
  <si>
    <t>对港区建设具有长期持续的影响</t>
  </si>
  <si>
    <t>被服务对象满意率不低于95%</t>
  </si>
  <si>
    <t>财政信息化建设</t>
  </si>
  <si>
    <t>《岳阳市市本级政务信息化项目建设管理暂行办法》（岳政办发〔2021〕2号）</t>
  </si>
  <si>
    <t>按期完成财政项目建设管理一体化系统的建立</t>
  </si>
  <si>
    <t>实现财政投资评审数据库建立</t>
  </si>
  <si>
    <t>不断提高评审工作效率，完成造价指标库；</t>
  </si>
  <si>
    <t>//</t>
  </si>
  <si>
    <t xml:space="preserve">严格按财政预算实施；
</t>
  </si>
  <si>
    <t>金融政策补贴</t>
  </si>
  <si>
    <t>《湖南城陵矶新港区鼓励和支持企业上市若干政策措施（试行）》</t>
  </si>
  <si>
    <t>港区制定的政策</t>
  </si>
  <si>
    <t>突出公共性和公益性，重点考虑推进企业上市、挂牌工作，有利于转变政府职能的领域和项目，明确权利义务，切实提高财政资金使用效率</t>
  </si>
  <si>
    <t>目标1：4家企业在湖南股交所挂牌；
目标2：10家企业纳入省上市后备企业；
目标3：1家企业进入湖南省证监局进行辅导</t>
  </si>
  <si>
    <t>1、实现4家企业在湖南股交所挂牌；
2、实现10家企业纳入省上市后备企业；
3、1家企业进入湖南省证监局进行辅导</t>
  </si>
  <si>
    <t>1、提高企业上市、挂牌数量；
2、加快推进企业转型升级；
3、拓宽企业融资渠道</t>
  </si>
  <si>
    <t>1、严格按财政预算实施；
2、严格按照新港区制定的政策执行</t>
  </si>
  <si>
    <t>支持企业在资本市场发展，拓宽企业融资渠道</t>
  </si>
  <si>
    <t>提高企业发展质量</t>
  </si>
  <si>
    <t>市直、两区相关部门包干经费</t>
  </si>
  <si>
    <t>常年项目</t>
  </si>
  <si>
    <t>1、中共湖南城陵矶新港区工委会议纪要〔2022〕8号、《岳阳市人社局关于请予支持解决岳阳市人力资源和社会保障局驻湖南城陵矶新港区事务中心所需经费和设备设施的函》
2、中共湖南城陵矶新港区工委会议纪要〔2021〕16号</t>
  </si>
  <si>
    <t>成立经费工作管理小组，完善工作经费使用办法，建立工作经费审查机制</t>
  </si>
  <si>
    <t>478.45万包干</t>
  </si>
  <si>
    <t xml:space="preserve">1、确保市人社局驻新港区事务中心高效履职
2、确保区派出所高效履职
3、确保区交警大队高效履职
4、确保区两区工作部等相关单位高效履职
5.确保学校维护保障工作
</t>
  </si>
  <si>
    <t>1、保障全年区内企业社保办理等工作的有序开展；2、保障全年区内社会大局安全稳定，推进港区社会治理水平提升3、确保两区联动机制顺畅，社会工作稳定</t>
  </si>
  <si>
    <t>按照区工委会议纪要和区财政局相关文件要求做好预算安排</t>
  </si>
  <si>
    <t>有效促进区人社、派出所、交警大队、两区工作部履职工作水平进一步提升，学校维护保障</t>
  </si>
  <si>
    <t>全年时间内高效完成</t>
  </si>
  <si>
    <t>控制在预算内</t>
  </si>
  <si>
    <t>反向促进经济发展</t>
  </si>
  <si>
    <t>区内企业职工满意相关群众满意，促进社会安全稳定</t>
  </si>
  <si>
    <t>生态环境持续向好</t>
  </si>
  <si>
    <t>长效发展机制</t>
  </si>
  <si>
    <t>企业满意</t>
  </si>
  <si>
    <t>/</t>
  </si>
  <si>
    <t>综保区小型消防站建设</t>
  </si>
  <si>
    <t>中共湖南城陵矶新港区工委会议纪要〔2021〕16号</t>
  </si>
  <si>
    <t>按财政评审结果实施</t>
  </si>
  <si>
    <t>确保市消防支队驻新港区办公室高效履职</t>
  </si>
  <si>
    <t>保障全年区内社会大局安全稳定，推进港区消防工作进一步做实</t>
  </si>
  <si>
    <t>有效促进市消防支队驻新港区办公室高效履职</t>
  </si>
  <si>
    <t>区内企业职工满意</t>
  </si>
  <si>
    <t xml:space="preserve">长江大道大修配套经费
</t>
  </si>
  <si>
    <t>阶段性项目</t>
  </si>
  <si>
    <t>领导批示</t>
  </si>
  <si>
    <t>确保港区长江大道道路通畅，便利港区企业车辆通行，推动经济健康发展。</t>
  </si>
  <si>
    <t>确保新港区道路交通安全</t>
  </si>
  <si>
    <t>保障出行安全</t>
  </si>
  <si>
    <t>隐患整治经费</t>
  </si>
  <si>
    <t>湖南城陵矶新港区管理委员会主任办公会议纪要[2023]1号和[2023]2号，已完成政府采购流程，签订了合同。</t>
  </si>
  <si>
    <t>1、用于长湖路与华港路、洪源路与联港路交通控制系统费；2、华港路、长江大道及云港路交通设施整改；3、确保项目区域内交通安全，便利企业生产经营；4、确保隐患整改，保障松阳湖学校学生和教师生命安全</t>
  </si>
  <si>
    <t>消除道路交通和学校安全隐患</t>
  </si>
  <si>
    <t>保障道路交通和学校安全</t>
  </si>
  <si>
    <t>智慧港区网络、场地租赁</t>
  </si>
  <si>
    <t>确保智慧港区稳定运行，推动港区数字化、智能化发展。</t>
  </si>
  <si>
    <t>应急相关工作经费</t>
  </si>
  <si>
    <t>《安全生产法》、《湖南省安全生产条例》、《生产安全事故应急预案管理办法》、《关于开展安全生产应急“大演练”的通知》</t>
  </si>
  <si>
    <t>按季度开展应急相关工作</t>
  </si>
  <si>
    <t>1.提高港区及企业的应急处置能力和安全生产水平；2.为企业支付技术审查相关费用，保障企业项目申报工作开展</t>
  </si>
  <si>
    <t>保障全年区内企业生产工作安全有序进行；推动项目立项备案工作平稳开展。</t>
  </si>
  <si>
    <t>提高港区及企业的应急处置能力和水平和项目建设的稳定发展</t>
  </si>
  <si>
    <t>安全生产水平和发展质量进一步提升</t>
  </si>
  <si>
    <t>十四五规划实施情况中期评估等工作经费</t>
  </si>
  <si>
    <t>1.根据《湖南省安全生产条例》“县级以上人民政府负有安全生产监督管理职责的部门根据需要，组织专家为生产安全事故预防、应急救援等提供技术支持”及省市其他规定，预算专家服务费用；领导批示件。
2.根据《安全生产法》《生产安全事故应急预案管理办法》等法律法规规定，县市区应急预案应当三年一修编，我区应急预案为2020年制定，根据要求必须于2023年底进行重新修编3.《关于启动全省统计业务内外网物理隔离改造项目的通知》</t>
  </si>
  <si>
    <t>1.聘请专家对重点企业进行把脉问诊，开展精细排查，防范安全风险;
2.编制应急预案，防范各类安全风险。
3.完成十四五中期评估报告
4.按照省统计局要求，对办公电脑进行内外网隔离。内网电脑专用，不能连接互联网。</t>
  </si>
  <si>
    <t>1.保障全年区内企业生产工作安全有序进行
2.推动统计工作规范开展
3.服务发展大局和方向</t>
  </si>
  <si>
    <t>进一步提升高质量水平发展</t>
  </si>
  <si>
    <t>统计工作奖励资金</t>
  </si>
  <si>
    <t>岳阳市人民政府办公室《关于印发《岳阳市财源建设奖励若干规定》的通知》(岳政办发〔2021〕26号)</t>
  </si>
  <si>
    <t>按企业年度工作情况，合理分配至各企业及统计员</t>
  </si>
  <si>
    <t>提高港区统计指标质量</t>
  </si>
  <si>
    <t>确保年度统计工作有序开展，促进统计数据质量稳步提升</t>
  </si>
  <si>
    <t>选出一定数量的优秀企业及统计员按一定的标准进行奖励</t>
  </si>
  <si>
    <t>统计数据质量明显提升</t>
  </si>
  <si>
    <t>企业满意，影响力提升</t>
  </si>
  <si>
    <t>第五次经济普查工作经费</t>
  </si>
  <si>
    <t xml:space="preserve">湖南城陵矶新港区管理委员会主任办公会议纪要（〔2023〕2号）
</t>
  </si>
  <si>
    <t>完成普查区划分与绘图，普查指导员和普查员选聘及培训，编制清查底册，实施单位清查，普查告知，普查登记，普查数据审核和验收，普查数据汇总，普查数据质量抽查与评估，普查资料开发、普查总结。</t>
  </si>
  <si>
    <t>确保普查全面准确，普查任务高质量完成</t>
  </si>
  <si>
    <t>全区6000家法人单位；6000家个体户</t>
  </si>
  <si>
    <t>普查数据质量高</t>
  </si>
  <si>
    <t>五好园区工作经费</t>
  </si>
  <si>
    <t xml:space="preserve">湖南省发展和改革委员会《关于印发&lt;湖南省发展和改革委员会2023年真抓实干督查激励实施方案&gt;的通知》等
</t>
  </si>
  <si>
    <t>按省市工作计划部署安排开展</t>
  </si>
  <si>
    <t>“五好”园区创建工作正常开展，园区综合实力和竞争力增强；申报为为第一批湖南省现代服务业创新发展区</t>
  </si>
  <si>
    <t>在全省省级以上园区排名中争先创优</t>
  </si>
  <si>
    <t>GDP、项目数量等</t>
  </si>
  <si>
    <t>持续上升</t>
  </si>
  <si>
    <t>全年时间内高</t>
  </si>
  <si>
    <t>005001</t>
  </si>
  <si>
    <t>非基建类
招商引资及宣传经费</t>
  </si>
  <si>
    <t>97</t>
  </si>
  <si>
    <t>1、湖南省人民政府办公厅关于印发《政府招商引资活动管理规定》的通知（湘政办发〔2014〕13号）；
2、岳阳市人民政府办公室关于印发《岳阳市招商引资活动管理规定》的通知（岳政办发〔2014〕21；
3、湖南省人民政府关于积极推进招商引资工作的通知（湘政发〔2017〕28号）</t>
  </si>
  <si>
    <t>湖南城陵矶新港区管理委员会《关于进一步规范财务支出、加强财务管理的通知》（城新港发〔2018〕31号）</t>
  </si>
  <si>
    <t>2024年1月至2024年12月</t>
  </si>
  <si>
    <t>贯彻执行国家国内外贸易及国际经济合作的发展战略，有效推进招商引资和区域合作，为港区招商引资的组织、协调、监督、统计工作提供服务，促进本区招商引资快速发展</t>
  </si>
  <si>
    <t>积极参加省厅及市委、市政府举办的系列招商活动、推介会及其他自办的专题招商活动，配合完成新港区项目目标任务。</t>
  </si>
  <si>
    <t xml:space="preserve">                     完成新引进产业项目20个，合同引资额160亿元的目标。                    </t>
  </si>
  <si>
    <t>预算执行率100%</t>
  </si>
  <si>
    <t>专题招商活动按计划时间完成率100%</t>
  </si>
  <si>
    <t>按财政预算实施</t>
  </si>
  <si>
    <t>促进地方经济高质量发展</t>
  </si>
  <si>
    <t>提升新港区在企业中的知名度影响力</t>
  </si>
  <si>
    <t>投资企业环保达标率100%</t>
  </si>
  <si>
    <t>符合国家支持的新兴产业目录</t>
  </si>
  <si>
    <t>服务单位满意率≥95%</t>
  </si>
  <si>
    <t>非基建类
财源建设奖励资金</t>
  </si>
  <si>
    <t>77396</t>
  </si>
  <si>
    <t>签订的招商合同</t>
  </si>
  <si>
    <t>实施财源建设扶持政策，对重点税源企业拢聚税源、增加地方税收等方面进行扶持和奖励，调动企业纳税积极性，稳定我区存量税源、拢聚增量税源。确保全区财政收入预算和收入增长目标的顺利完成。</t>
  </si>
  <si>
    <t>加快项目建设进度，争取早日投产运营</t>
  </si>
  <si>
    <t>高新产业园厂房协议入住率75%</t>
  </si>
  <si>
    <t>租厂房项目实现投产</t>
  </si>
  <si>
    <t>年度内完成</t>
  </si>
  <si>
    <t>吸引相关企业落地投资，带动整体经济发展</t>
  </si>
  <si>
    <t>实现高效率、低消耗，符合“坚持环境保护、节能减排”的规划原则，保护生态环境</t>
  </si>
  <si>
    <t>实现企业可持续发展</t>
  </si>
  <si>
    <t>非基建类
科技创新与技术改造奖励资金</t>
  </si>
  <si>
    <t>11456</t>
  </si>
  <si>
    <t>1、推进产业基础再造，围绕龙头企业开展产业链招商；
2、加快电子信息、新能源、新材料、智能制造、商贸物流产业链的发展。</t>
  </si>
  <si>
    <t>签约港区主导产业链上企业5家。</t>
  </si>
  <si>
    <t xml:space="preserve">建立主要产业链长制，提高产业层次水平，加快发展优势产业链；
</t>
  </si>
  <si>
    <t>带动上下游产业链产值；为港区增加税收；吸引配套企业建立，产业链更加完善，同时能提供大量就业机会</t>
  </si>
  <si>
    <t>基础设施建设</t>
  </si>
  <si>
    <t>特定年度预算</t>
  </si>
  <si>
    <t>根据基础设施建设计划确定</t>
  </si>
  <si>
    <t>双控账户由财政直接管理，工程费用支付按流程审批建立工作经费审查机制</t>
  </si>
  <si>
    <t>按项目情况分别制定计划</t>
  </si>
  <si>
    <t>根据党工委要求，按质按量完成基础设施建设</t>
  </si>
  <si>
    <t>按照年度项目建设进度目标完成建设</t>
  </si>
  <si>
    <t>按项目建设进度情况等支付费用</t>
  </si>
  <si>
    <t>基础设施建设质量达到规范要求</t>
  </si>
  <si>
    <t>根据项目进度目标完成建设任务</t>
  </si>
  <si>
    <t>增加固定资产投资</t>
  </si>
  <si>
    <t>提升港区范围基础设施水平</t>
  </si>
  <si>
    <t>社会公众满意</t>
  </si>
  <si>
    <t>劳务派遣人员经费</t>
  </si>
  <si>
    <t>城新港党群发（2023）6号</t>
  </si>
  <si>
    <t>财政专项预算资金</t>
  </si>
  <si>
    <t>为满足部门开展工作，由对口业务人员进行办理的需要</t>
  </si>
  <si>
    <t>完成规定的工作业绩</t>
  </si>
  <si>
    <t>工作成果符合质量要求</t>
  </si>
  <si>
    <t>工作时效达到要求</t>
  </si>
  <si>
    <t>规定的工资水平内</t>
  </si>
  <si>
    <t>提供就业岗位</t>
  </si>
  <si>
    <t>提升工作规范性</t>
  </si>
  <si>
    <t>可长期发挥效益，可持续性良好</t>
  </si>
  <si>
    <t>施工图审查服务费</t>
  </si>
  <si>
    <t>按照省市文件要求执行</t>
  </si>
  <si>
    <t>按年度报建项目情况制定计划</t>
  </si>
  <si>
    <t>按照要求完成施工图审查</t>
  </si>
  <si>
    <t>政府采购施工图审查，提高项目设计质量，减少企业投资压力。通过两设合一、两审合一审查方式，提高效率，切实为企业做好服务工作</t>
  </si>
  <si>
    <t>区内报建项目数量</t>
  </si>
  <si>
    <t>按规范要求进行施工图审查</t>
  </si>
  <si>
    <t>按照施工图审查系统时效完成</t>
  </si>
  <si>
    <t>按照新港区财评结论（编号：2022-660和2021-069）</t>
  </si>
  <si>
    <t>优化营商环境，降低企业负担</t>
  </si>
  <si>
    <t>对设计成果严格把关，提高设计质量</t>
  </si>
  <si>
    <t>建军村社会投资开发项目</t>
  </si>
  <si>
    <t>延续项目</t>
  </si>
  <si>
    <t>81</t>
  </si>
  <si>
    <t>根据项目计划确定</t>
  </si>
  <si>
    <t>规划编制费用</t>
  </si>
  <si>
    <t>435.00</t>
  </si>
  <si>
    <t>“三定”方案中相应的职能职责-负责建立辖区内国土空间规划体系并监督实施，规划编制计划确定。</t>
  </si>
  <si>
    <r>
      <rPr>
        <sz val="12"/>
        <rFont val="宋体"/>
        <charset val="134"/>
      </rPr>
      <t>参照202</t>
    </r>
    <r>
      <rPr>
        <sz val="12"/>
        <rFont val="宋体"/>
        <charset val="134"/>
      </rPr>
      <t>2</t>
    </r>
    <r>
      <rPr>
        <sz val="12"/>
        <rFont val="宋体"/>
        <charset val="134"/>
      </rPr>
      <t>年规划工作经费标准及结合当前自然资源管理体制</t>
    </r>
  </si>
  <si>
    <t>为新港区层面全面推进生态文明建设和高质量发展奠定空间性基础</t>
  </si>
  <si>
    <t>以岳资规函【2019】21号文件为导向，逐步完善单位工作职能，充分发挥专业人员的技术优势，推进城市规划编制、审查以及相关工作，加大对各规划编制工作的指导力度，尽快完成扩区调整工作，以及区内控规编制工作。</t>
  </si>
  <si>
    <t>根据国土空间规划“三区三线”划定成果完成扩区调区工作；扩区调区后的新增城镇用地的控规编制；</t>
  </si>
  <si>
    <t xml:space="preserve">
审批正确率达100%</t>
  </si>
  <si>
    <t>规划编制成本控制在预算偏差5%以内</t>
  </si>
  <si>
    <t>推动经济结构战略性调整，加快转变经济发展方式</t>
  </si>
  <si>
    <t>按照以人为本的理念推进区域协调发展，缩小地区间基本公共服务和人民生活水平的差距</t>
  </si>
  <si>
    <t>有利于制定实施更有针对性的区域政策和绩效考核评价体系，加强和改善区域调控</t>
  </si>
  <si>
    <t>从源头上扭转生态环境恶化趋势，实现可持续发展;</t>
  </si>
  <si>
    <t>社会公众满意度95%</t>
  </si>
  <si>
    <t>高新区、综保区土地利用清理技术服务费</t>
  </si>
  <si>
    <t>180</t>
  </si>
  <si>
    <t>《湖南省发展和改革委员会 湖南省自然资源厅关于开展湖南省产业园区土地利用清理专项行动的通知》（湘发改园区〔2022〕31号）</t>
  </si>
  <si>
    <t>按上级部门的要求完成相关专项行动</t>
  </si>
  <si>
    <t>按照《湖南省发展和改革委员会 湖南省自然资源厅关于开展湖南省产业园区土地利用清理专项行动的通知》（湘发改园区〔2022〕31号）要求完成土地利用清理</t>
  </si>
  <si>
    <t>土地利用清理工作按文件要去完成工作量</t>
  </si>
  <si>
    <t>土地利用清理达标率100%</t>
  </si>
  <si>
    <t>为两区土地出让提供基础</t>
  </si>
  <si>
    <t>保障了土地利用的有效执行，为各项施工项目奠定了良好基础</t>
  </si>
  <si>
    <t>城建档案馆专项经费</t>
  </si>
  <si>
    <t>70.00</t>
  </si>
  <si>
    <t>根据《湖南省档案管理条例》有关要求，结合新港区建设工程验收工作的需求建立城建档案馆</t>
  </si>
  <si>
    <t>资金由财政金融部统一管理，财政评审后实行进度支付</t>
  </si>
  <si>
    <t>根据党工委要求，按质按量完成档案馆建设</t>
  </si>
  <si>
    <t>按照档案馆建设进度目标完成建设</t>
  </si>
  <si>
    <t>按档案馆建设进度情况等支付费用</t>
  </si>
  <si>
    <t>档案馆承接业务能力及档案馆基础建设达到规范要求</t>
  </si>
  <si>
    <t>为港区工程建设验收提供专业性指导，并对各部门的档案进行统一管理</t>
  </si>
  <si>
    <t>提高港区范围档案管理的专业性和规范性</t>
  </si>
  <si>
    <t>土地出让服务经费</t>
  </si>
  <si>
    <t>360.00</t>
  </si>
  <si>
    <t>“三定”方案中相应的职能职责-负责辖区内自然资源资产有偿使用工作</t>
  </si>
  <si>
    <t>参照2022年土地出让工作经费标准以及预估2023年土地出让地块宗数</t>
  </si>
  <si>
    <t>吸引重大项目投资，带活新港区经济发展新形势</t>
  </si>
  <si>
    <t>做好2022年土地出让供应计划工作，强化土地供应和节约集约利用工作</t>
  </si>
  <si>
    <t xml:space="preserve">1、2022年完成土地挂牌32宗；
2、完成2022年度23.8亿元土地出让金收入的目标
</t>
  </si>
  <si>
    <t>完成存量土地盘活利用任务100%</t>
  </si>
  <si>
    <t>单宗土地出让服务费控制在6万元以内</t>
  </si>
  <si>
    <t>确保重点产业和保障性安居工程等民生项目用地需求</t>
  </si>
  <si>
    <t>保障了土地出让的有效执行，为各项施工项目奠定了良好基础</t>
  </si>
  <si>
    <t>活跃和促进新港区土地交易市场的健康稳定发展</t>
  </si>
  <si>
    <t>为新港区国民经济发展提供用地保障</t>
  </si>
  <si>
    <t>服务对象满意度达到95%</t>
  </si>
  <si>
    <t>非公党建专项</t>
  </si>
  <si>
    <t>服务</t>
  </si>
  <si>
    <r>
      <t>党工委书记专题会议纪要城新港工阅</t>
    </r>
    <r>
      <rPr>
        <sz val="12"/>
        <rFont val="宋体"/>
        <charset val="134"/>
      </rPr>
      <t>〔2021〕14</t>
    </r>
    <r>
      <rPr>
        <sz val="12"/>
        <rFont val="宋体"/>
        <charset val="134"/>
      </rPr>
      <t>号</t>
    </r>
  </si>
  <si>
    <t>无</t>
  </si>
  <si>
    <t>项目起止时间：2024年1月1日-2024年12月31日。全年内完成标杆党组织打造、企业文化节启动、党纪学习教育，7月1日前后组织开展七一庆祝及表彰活动，依季度开展党员、党务骨干支部书记等培训工作，年内完成相关党建、新建党组织培育活动等。</t>
  </si>
  <si>
    <t>坚持党建引领服务企业，服务人才，为全区党员干部、高层次人才以及新社会阶层人士发挥作用搭建平台和载体，为推动新港区高质量发展作出贡献。</t>
  </si>
  <si>
    <t>打造标杆党组织，完成党纪学习教育，开展七一庆祝活动及慰问表彰党员活动，开展书记培训班、党务工作者培训班、党建指导员培训班、党员培训班等党员教育管理工作，规范党员档案管理，持续开展党建创新工作，开展红联共建、企业文化节、产业链党建联盟等工作，做好两新党组织组建与培育、困难党组织帮扶、党建带群建工作。</t>
  </si>
  <si>
    <t>为5个标杆党组织进行党建提质打造；开展七一庆祝活动一场，开展书记培训班、党务工作者培训班、党建指导员培训班、党员培训班至少10次，整理党员档案100册，开展红联共建、企业文化节、产业链党建联盟、党纪学习教育等活动至少12场。</t>
  </si>
  <si>
    <t>积极履行管党治党第一责任，强化理论学习深度，以高质量党建激活园区动能，高效探索“一核三链”自贸党建机制，以党建引领年度目标任务全面落实。</t>
  </si>
  <si>
    <t>根据市委组织部相关工作要求及年度工作计划等按时完成。</t>
  </si>
  <si>
    <t>以党建推动新港区各项经济指标稳步提升</t>
  </si>
  <si>
    <t>以党建推动新港区社会安定、协调、健康发展</t>
  </si>
  <si>
    <t>100%</t>
  </si>
  <si>
    <t>部门公开表23</t>
  </si>
  <si>
    <t>单位
编码</t>
  </si>
  <si>
    <t>单位
名称</t>
  </si>
  <si>
    <t>年度预算申请资金</t>
  </si>
  <si>
    <t>部门职能职责概述</t>
  </si>
  <si>
    <t>年度整体绩效目标</t>
  </si>
  <si>
    <t>年度整体绩效指标</t>
  </si>
  <si>
    <t>总额</t>
  </si>
  <si>
    <t>基本
支出</t>
  </si>
  <si>
    <t>项目
支出</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</si>
  <si>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</si>
  <si>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</si>
  <si>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</si>
  <si>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</si>
  <si>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</si>
  <si>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</si>
  <si>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</si>
  <si>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</si>
  <si>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</si>
  <si>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</si>
  <si>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</si>
  <si>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财政金融部</t>
  </si>
  <si>
    <t>负责新港区各项财政收支管理，编制预决算并组织执行；负责政府非税收入和政府性基金管理；负责制定区域内行政事业单位国有资产管理规章制度，制定统一的开支标准和支出政策；负责区域内国有企业管理、考核，收取本级企业国有资本收益；负责管理全区各财政专户，审核申报收费项目；负责区域内金融事务监管；负责区域内政府采购、投资评审、审计等工作</t>
  </si>
  <si>
    <t xml:space="preserve">
目标1、深化预算管理、预决算公开、债务管理改革，积极防范和化解政府债务；
目标2、按期完成财政评审；
目标3、有效强化金融风险管控，金融生态环境持续优化；
目标4、加强内部管理，确保干部、资金“两个安全”</t>
  </si>
  <si>
    <t>1、实现一般公共预算地方收入10.81亿元；
2、争取1.8亿元项目类资金，0.5亿元超长期特别国债；
3、开展2个重点项目绩效评价和1个项目专项审计</t>
  </si>
  <si>
    <t>1、不断提高评审工作质量，检查误差率在3%内；
2、降低非税收入占地方财政收入的比重，低于30%。</t>
  </si>
  <si>
    <t>1、项目及各部门资金拨付及时率100%；
2、按要求在时间内进行预决算公开工作。</t>
  </si>
  <si>
    <t>对企业补贴200万元</t>
  </si>
  <si>
    <t xml:space="preserve">
坚持新增财力向民生和重点项目建设倾斜，优先保障民生和重点项目建设，确保民生和重点项目建设支出及时足额落实到位
 </t>
  </si>
  <si>
    <t>对港区建设具有长期影响</t>
  </si>
  <si>
    <t>1、被服务对象满意率高于95%；
2、群众满意率高于95%</t>
  </si>
  <si>
    <t>湖南城陵矶新港区社会发展部</t>
  </si>
  <si>
    <t>社会发展部（加挂应急管理局、统计局牌子）。负责项目准入、固定资产投资、能源管理、园区办、重点办等工作；负责工业化和信息化管理工作；负责经济数据统计、经济运行分析；按权限负责安全环保、应急管理、平安建设、信访维稳工作；根据授权依法承担人力资源、教育、卫生、文化有关行政审批工作；统筹协调管理驻区公安、交警、城管、应急救援、劳动监察等工作</t>
  </si>
  <si>
    <t>保障我部统计、工信、发改、平安建设、应急、“五好”园区建设等工作有序开展，协助做好交警、派出所、消防等单位的社会治理工作，为港区经济的快速发展提供安全稳定的社会环境</t>
  </si>
  <si>
    <t>按上级要求，做好全年度的平安建设、应急管理、企业统计奖补等工作。</t>
  </si>
  <si>
    <t>高标准完成省、市、区内考核任务，促进经济快速高质量发展</t>
  </si>
  <si>
    <t>年度内高效完成</t>
  </si>
  <si>
    <t>促进经济持续健康发展</t>
  </si>
  <si>
    <t>社会发展和谐稳定</t>
  </si>
  <si>
    <t>建立可持续发展的机制和模式</t>
  </si>
  <si>
    <t>区内企业及职工满意度大于90%</t>
  </si>
  <si>
    <t>招商联络部</t>
  </si>
  <si>
    <t>负责拟订新港区招商引资政策并组织实施；负责牵头组织新港区招商推介、项目考察和签约、招商节会等活动，并承担产业项目的策划、包装、推介和评审、引进、洽谈、签约等工作；负责招商引资信息储备和统计工作；负责对区域内商贸流通行业进行宏观管理，牵头协调整顿和规范市场经济秩序；承担区域内对外经济合作工作，指导外商投资，开展外贸促进活动和外贸促进体系建设。</t>
  </si>
  <si>
    <t>1、促推重大项目，集中力量攻关，进一步提升新港区在企业中的知名度和影响力；
2、开展定向招商，壮大特色产业集群；
3、创新招商方式，在区域开放合作上力求突破；继续完善分行业分地域的招商引资项目库、客商资源库，在全市投促进系统实现资源共享，实现招商部门与外来投资企业的项目无缝对接；
4、加强目标考核，加快签约项目建设进度，推动项目早日落地；
5、加大业务培训，打造一支高素质、专业型招商干部队伍</t>
  </si>
  <si>
    <t>推进产业基础再造，大力发展优势产业链，紧盯“千百十”工程，着力建链补链延链强链、推动产业链与供应链、创新链、人才链、资金链、价值链“六链融合”，全面优化产业生态。</t>
  </si>
  <si>
    <t xml:space="preserve">招商引资目标任务按计划时间完成率100%
</t>
  </si>
  <si>
    <t>1、严格按财政预算实施，控制率100%以内；           2、严格遵守政府采购程序</t>
  </si>
  <si>
    <t>1.提升新港区在企业中的知名度影响力
2.壮大特色产业集群</t>
  </si>
  <si>
    <t>投资企业物理、化学环保指标达标率100%</t>
  </si>
  <si>
    <t>投资企业可持续发展</t>
  </si>
  <si>
    <t>服务单位满意度≥95%</t>
  </si>
  <si>
    <t>区纪工委</t>
  </si>
  <si>
    <t>维护党的章程和其他党内法规，检查党的路线、方针、政策和决议的执行情况，协助党的委员会加强党风建设和组织协调反腐败工作；受理对党员、公职人员或单位的检举、控告；调查党员、公职人员涉嫌违纪、职务违法和职务犯罪案件；对党员、公职人员依规依纪依法履职、秉公用权、廉洁从政从业以及道德操守情况进行监督检查；对违纪违法党员、公职人员给予党纪、政务处分；对党员、公职人员开展廉政教育；对履行职责不力、失职失责的党员、公职人员进行问责；承办上级纪检监察机关和党工委、管委会授权和交办的其他工作。</t>
  </si>
  <si>
    <t>稳步推进党风廉政建设和反腐败工作，充分发挥监督保障执行、促进完善发展作用，党风政风持续向好，治理效能全面提升，政治生态不断净化。</t>
  </si>
  <si>
    <t>根据上级纪检监察机关和党工委决策部署，扎实开展党风廉政建设和反腐败各项工作。</t>
  </si>
  <si>
    <t>高标准完成上级纪检监察机关和党工委部署要求，严守安全文明办案红线。</t>
  </si>
  <si>
    <t>年度内高效完成。</t>
  </si>
  <si>
    <t>控制在预算内。</t>
  </si>
  <si>
    <t>为新港区高质量发展提供坚强纪律保障。</t>
  </si>
  <si>
    <t>营造风清气正的政治生态。</t>
  </si>
  <si>
    <t>无。</t>
  </si>
  <si>
    <t>满意度95%以上。</t>
  </si>
  <si>
    <t>开发建设部</t>
  </si>
  <si>
    <t>负责区域内建设项目方案及初步设计的审查，以及建筑面积复核等技术性审查工作；负责拟订区域内征地拆迁和安置工作计划，并协调岳阳楼区、云溪区组织实施；负责对区域内建设项目实施行业管理；负责新港区部分自建项目的设计和质量、安全、进度、档案管理以及工程量核定、资金计划申报，牵头组织自建项目建设过程中的变更管理；负责区域内林地、水务等日常报批工作。依法履行辖区内全民所有土地、矿产、森林、草地、湿地、水等自然资源资产所有者职责和国土空间用途管制职责。负责辖区内自然资源调查监测评价、自然资源统一确权登记工作、自然资源资产有偿使用工作、地质灾害预防和治理、矿产资源开发管理、国土空间生态修复、测绘地理信息管理，负责建立辖区内国土空间规划体系并监督实施，根据授权委托，具体承办辖区内违反自然资源和规划法律法规规章的违法案件的调查取证工作。</t>
  </si>
  <si>
    <t>目标1、完成建设管理项目；
目标2、完成施工图审查；
目标3、完成基础设施建设；目标4、加强土地报征工作，推进土地出让和收储工作
目标5、着力提升规划编制的层次与水平，提高规划执行力；
目标6、严格土地执法监察</t>
  </si>
  <si>
    <t>保障本年度建设、审图等工作按质按量完成；
按时高质量完成年度规划编制计划；完成年度土地卫片工作</t>
  </si>
  <si>
    <t>保障本年度建设、审图等作按质按量完成；土地问题整改通知到位率达90%；土地出让金、保证金退还、资金缴库及催缴执行率100%；完成项目用地预审任务100%</t>
  </si>
  <si>
    <t>年度内及时完成评审、建设等工作；土地纠纷应诉及时率≥90%
；项目资金支付及时率≥95%</t>
  </si>
  <si>
    <t>控制在预算内，无资金浪费</t>
  </si>
  <si>
    <t>为港区港区发展做好基础建设保障，引进前优质企业，创造经济价值，带动港区经济发展</t>
  </si>
  <si>
    <t>为港区发展做好基础建设保障，引进前优质企业，带动港区经济发展，扩大就业面积，维持港区稳定发展</t>
  </si>
  <si>
    <t>自然资源违法总量减少，维持自然资源的利用现状，符合绿色环保概念</t>
  </si>
  <si>
    <t>依法按程序开发利用土地资源，促进资源可持续利用；自然资源保护力度进一步加强，资源保护和保障的关系得到进一步稳固；打击自然资源违法行为，营造依法科学合理利用国土资源良好氛围，加速港区经济发展；对自然环境改观、减少环境污染，提高社会和民众的认可度</t>
  </si>
  <si>
    <t>1、被维护对象满意率高于95%；
2、群众满意率高于95%</t>
  </si>
  <si>
    <t>党群工作部</t>
  </si>
  <si>
    <t>负责党务工作，推进机关党建、非公党建等业务；负责组织人事、队伍建设、人员录聘、人才工作；负责机构编制工作；负责统战工作，人大、政协联络工作以及建议案、提案办理工作；统筹协调群团工作；绩效考核工作，完善并组织实施绩效考核方案。</t>
  </si>
  <si>
    <t>打造“五好园区”建设，积极开展体制机制创新，稳步推进国有企业创新，搭建“人才链”服务人才；开展党纪学习教育，加强基层党组织建设，举办企业文化节，打造园区党建新亮点；推动新阶联、工商联工作以及2024年人大政协提案办理工作。</t>
  </si>
  <si>
    <t>完成三区聘用制社会选聘、编内公开选调、公开招聘等招聘工作；严格落实岳阳市人才政策，完成各类人才补贴的申报工作；完成党支部书记、党务工作者、党员培训800人次、为5个标杆党组织进行党建提质打造，开展企业文化节活动8场；完成人大建议5个、政协提案办理9个。</t>
  </si>
  <si>
    <t>健全完善“大工委”下三区统筹的“一委三区”管理机制，积极推动园区机制体制改革；完善“小管委会+大公司”的管理机制，做大做强做优做实区属国有企业，推动创新升级、错位发展；严格落实“人才新政45条”和人才强区建设若干措施，开辟落户、住房、子女就学、金融服务等绿色通道；以高水平党建推动区域高质量发展；人大建议、政协提案办理满意度100%。</t>
  </si>
  <si>
    <t>根据市委组织部、市委编办、市委统战部、市人大政协的工作要求按时完成。</t>
  </si>
  <si>
    <t>坚持党建引领服务企业，服务人才，为全区党员干部、高层次人才以及新社会阶层人士等发挥作用搭建平台和载体，为推动新港区高质量跨越式发展作出贡献。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</si>
</sst>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
  </numFmts>
  <fonts count="41">
    <font>
      <sz val="11"/>
      <color indexed="8"/>
      <name val="宋体"/>
      <charset val="1"/>
      <scheme val="minor"/>
    </font>
    <font>
      <sz val="9"/>
      <name val="宋体"/>
      <charset val="134"/>
    </font>
    <font>
      <sz val="9"/>
      <name val="SimSun"/>
      <charset val="134"/>
    </font>
    <font>
      <b/>
      <sz val="16"/>
      <name val="SimSun"/>
      <charset val="134"/>
    </font>
    <font>
      <b/>
      <sz val="11"/>
      <name val="SimSun"/>
      <charset val="134"/>
    </font>
    <font>
      <b/>
      <sz val="12"/>
      <name val="宋体"/>
      <charset val="134"/>
    </font>
    <font>
      <sz val="12"/>
      <name val="宋体"/>
      <charset val="134"/>
    </font>
    <font>
      <sz val="12"/>
      <color theme="1"/>
      <name val="宋体"/>
      <charset val="134"/>
    </font>
    <font>
      <b/>
      <sz val="9"/>
      <name val="SimSun"/>
      <charset val="134"/>
    </font>
    <font>
      <sz val="10"/>
      <name val="宋体"/>
      <charset val="134"/>
    </font>
    <font>
      <b/>
      <sz val="18"/>
      <name val="宋体"/>
      <charset val="134"/>
    </font>
    <font>
      <sz val="12"/>
      <color rgb="FFFF0000"/>
      <name val="宋体"/>
      <charset val="134"/>
    </font>
    <font>
      <b/>
      <sz val="17"/>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5" borderId="16" applyNumberFormat="0" applyAlignment="0" applyProtection="0">
      <alignment vertical="center"/>
    </xf>
    <xf numFmtId="0" fontId="31" fillId="6" borderId="17" applyNumberFormat="0" applyAlignment="0" applyProtection="0">
      <alignment vertical="center"/>
    </xf>
    <xf numFmtId="0" fontId="32" fillId="6" borderId="16" applyNumberFormat="0" applyAlignment="0" applyProtection="0">
      <alignment vertical="center"/>
    </xf>
    <xf numFmtId="0" fontId="33" fillId="7"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21" fillId="0" borderId="0">
      <alignment vertical="center"/>
    </xf>
    <xf numFmtId="0" fontId="6" fillId="0" borderId="0">
      <alignment vertical="center"/>
    </xf>
  </cellStyleXfs>
  <cellXfs count="110">
    <xf numFmtId="0" fontId="0" fillId="0" borderId="0" xfId="0" applyFont="1">
      <alignment vertical="center"/>
    </xf>
    <xf numFmtId="0" fontId="1" fillId="0" borderId="0" xfId="0" applyFont="1" applyFill="1" applyBorder="1" applyAlignment="1"/>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49" fontId="6" fillId="2" borderId="1" xfId="5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 fontId="6" fillId="0" borderId="2"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left" vertical="center" wrapText="1"/>
    </xf>
    <xf numFmtId="49" fontId="6" fillId="2" borderId="6" xfId="50" applyNumberFormat="1" applyFont="1" applyFill="1" applyBorder="1" applyAlignment="1" applyProtection="1">
      <alignment horizontal="center" vertical="center" wrapText="1"/>
    </xf>
    <xf numFmtId="4" fontId="6" fillId="0" borderId="2"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49" fontId="7" fillId="0" borderId="2" xfId="0" applyNumberFormat="1" applyFont="1" applyFill="1" applyBorder="1" applyAlignment="1" applyProtection="1">
      <alignment horizontal="left" vertical="center" wrapText="1"/>
    </xf>
    <xf numFmtId="0" fontId="8" fillId="0" borderId="0" xfId="0" applyFont="1" applyBorder="1" applyAlignment="1">
      <alignment horizontal="right" vertical="center" wrapText="1"/>
    </xf>
    <xf numFmtId="0" fontId="9" fillId="0" borderId="0" xfId="0" applyFont="1" applyFill="1" applyBorder="1" applyAlignment="1">
      <alignment horizontal="center" vertical="center"/>
    </xf>
    <xf numFmtId="0" fontId="10" fillId="0" borderId="0"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176" fontId="6" fillId="0" borderId="1" xfId="0" applyNumberFormat="1" applyFont="1" applyFill="1" applyBorder="1" applyAlignment="1" applyProtection="1">
      <alignment horizontal="left" vertical="center" wrapText="1"/>
    </xf>
    <xf numFmtId="49" fontId="6" fillId="0" borderId="1" xfId="49" applyNumberFormat="1" applyFont="1" applyFill="1" applyBorder="1" applyAlignment="1" applyProtection="1">
      <alignment horizontal="left" vertical="center" wrapText="1"/>
    </xf>
    <xf numFmtId="177" fontId="6" fillId="0" borderId="2" xfId="0" applyNumberFormat="1" applyFont="1" applyFill="1" applyBorder="1" applyAlignment="1" applyProtection="1">
      <alignment horizontal="center" vertical="center" wrapText="1"/>
    </xf>
    <xf numFmtId="0" fontId="6" fillId="0" borderId="7" xfId="0" applyFont="1" applyFill="1" applyBorder="1" applyAlignment="1">
      <alignment horizontal="center" vertical="center" wrapText="1"/>
    </xf>
    <xf numFmtId="177" fontId="6" fillId="0" borderId="8" xfId="0" applyNumberFormat="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4" fontId="6" fillId="0" borderId="8" xfId="0" applyNumberFormat="1" applyFont="1" applyFill="1" applyBorder="1" applyAlignment="1" applyProtection="1">
      <alignment horizontal="center" vertical="center" wrapText="1"/>
    </xf>
    <xf numFmtId="176" fontId="6" fillId="0" borderId="5" xfId="0" applyNumberFormat="1" applyFont="1" applyFill="1" applyBorder="1" applyAlignment="1" applyProtection="1">
      <alignment horizontal="left" vertical="center" wrapText="1"/>
    </xf>
    <xf numFmtId="49" fontId="6" fillId="0" borderId="5"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left" vertical="center"/>
    </xf>
    <xf numFmtId="49" fontId="6"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2" fillId="0" borderId="0" xfId="0" applyFont="1" applyBorder="1" applyAlignment="1">
      <alignment horizontal="right" vertical="center" wrapText="1"/>
    </xf>
    <xf numFmtId="4" fontId="6" fillId="0" borderId="2" xfId="0" applyNumberFormat="1" applyFont="1" applyFill="1" applyBorder="1" applyAlignment="1" applyProtection="1">
      <alignment horizontal="left" vertical="center" wrapText="1"/>
    </xf>
    <xf numFmtId="49" fontId="6" fillId="0" borderId="5" xfId="0" applyNumberFormat="1" applyFont="1" applyFill="1" applyBorder="1" applyAlignment="1" applyProtection="1">
      <alignment horizontal="left" vertical="center" wrapText="1"/>
    </xf>
    <xf numFmtId="4" fontId="6" fillId="0" borderId="8" xfId="0" applyNumberFormat="1" applyFont="1" applyFill="1" applyBorder="1" applyAlignment="1" applyProtection="1">
      <alignment horizontal="left" vertical="center" wrapText="1"/>
    </xf>
    <xf numFmtId="0" fontId="6" fillId="0" borderId="1" xfId="0" applyFont="1" applyFill="1" applyBorder="1" applyAlignment="1">
      <alignment horizontal="justify" vertical="center" wrapText="1"/>
    </xf>
    <xf numFmtId="49" fontId="6" fillId="0" borderId="2" xfId="0" applyNumberFormat="1" applyFont="1" applyFill="1" applyBorder="1" applyAlignment="1" applyProtection="1">
      <alignment horizontal="left" vertical="center" wrapText="1"/>
    </xf>
    <xf numFmtId="49" fontId="6" fillId="0" borderId="10" xfId="0" applyNumberFormat="1" applyFont="1" applyFill="1" applyBorder="1" applyAlignment="1" applyProtection="1">
      <alignment horizontal="left" vertical="center" wrapText="1"/>
    </xf>
    <xf numFmtId="4" fontId="6" fillId="0" borderId="2" xfId="0" applyNumberFormat="1" applyFont="1" applyFill="1" applyBorder="1" applyAlignment="1" applyProtection="1">
      <alignment horizontal="left" vertical="center" wrapText="1"/>
    </xf>
    <xf numFmtId="0" fontId="6" fillId="0" borderId="11" xfId="0" applyFont="1" applyFill="1" applyBorder="1" applyAlignment="1">
      <alignment horizontal="center" vertical="center"/>
    </xf>
    <xf numFmtId="0" fontId="5" fillId="0" borderId="1" xfId="0" applyNumberFormat="1" applyFont="1" applyFill="1" applyBorder="1" applyAlignment="1" applyProtection="1">
      <alignment horizontal="left" vertical="center" wrapText="1"/>
    </xf>
    <xf numFmtId="0" fontId="6" fillId="0" borderId="5" xfId="0" applyFont="1" applyFill="1" applyBorder="1" applyAlignment="1">
      <alignment horizontal="left" vertical="center"/>
    </xf>
    <xf numFmtId="49" fontId="6" fillId="0" borderId="3" xfId="0" applyNumberFormat="1" applyFont="1" applyFill="1" applyBorder="1" applyAlignment="1" applyProtection="1">
      <alignment horizontal="center" vertical="center" wrapText="1"/>
    </xf>
    <xf numFmtId="49" fontId="6" fillId="0" borderId="12"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0" fontId="1" fillId="0" borderId="0" xfId="0" applyFont="1" applyFill="1" applyBorder="1" applyAlignment="1"/>
    <xf numFmtId="0" fontId="12" fillId="0" borderId="0" xfId="0" applyFont="1" applyBorder="1" applyAlignment="1">
      <alignment horizontal="center" vertical="center" wrapText="1"/>
    </xf>
    <xf numFmtId="0" fontId="8" fillId="0" borderId="0" xfId="0" applyFont="1" applyBorder="1" applyAlignment="1">
      <alignment vertical="center" wrapText="1"/>
    </xf>
    <xf numFmtId="0" fontId="13" fillId="0" borderId="7" xfId="0" applyFont="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4" fontId="14" fillId="0" borderId="7" xfId="0" applyNumberFormat="1" applyFont="1" applyBorder="1" applyAlignment="1">
      <alignment vertical="center" wrapText="1"/>
    </xf>
    <xf numFmtId="0" fontId="14" fillId="0" borderId="7" xfId="0" applyFont="1" applyBorder="1" applyAlignment="1">
      <alignment horizontal="left" vertical="center" wrapText="1"/>
    </xf>
    <xf numFmtId="0" fontId="15" fillId="3" borderId="7" xfId="0" applyFont="1" applyFill="1" applyBorder="1" applyAlignment="1">
      <alignment horizontal="left" vertical="center" wrapText="1"/>
    </xf>
    <xf numFmtId="4" fontId="15" fillId="0" borderId="7" xfId="0" applyNumberFormat="1" applyFont="1" applyBorder="1" applyAlignment="1">
      <alignment vertical="center" wrapText="1"/>
    </xf>
    <xf numFmtId="0" fontId="15" fillId="0" borderId="0" xfId="0" applyFont="1" applyBorder="1" applyAlignment="1">
      <alignment vertical="center" wrapText="1"/>
    </xf>
    <xf numFmtId="0" fontId="15" fillId="0" borderId="7" xfId="0" applyFont="1" applyBorder="1" applyAlignment="1">
      <alignment vertical="center" wrapText="1"/>
    </xf>
    <xf numFmtId="0" fontId="14" fillId="3" borderId="7" xfId="0" applyFont="1" applyFill="1" applyBorder="1" applyAlignment="1">
      <alignment horizontal="left" vertical="center" wrapText="1"/>
    </xf>
    <xf numFmtId="4" fontId="15" fillId="0" borderId="7" xfId="0" applyNumberFormat="1" applyFont="1" applyBorder="1" applyAlignment="1">
      <alignment horizontal="right" vertical="center" wrapText="1"/>
    </xf>
    <xf numFmtId="0" fontId="14" fillId="3" borderId="7" xfId="0" applyFont="1" applyFill="1" applyBorder="1" applyAlignment="1">
      <alignment vertical="center" wrapText="1"/>
    </xf>
    <xf numFmtId="0" fontId="15" fillId="3" borderId="7" xfId="0" applyFont="1" applyFill="1" applyBorder="1" applyAlignment="1">
      <alignment horizontal="center" vertical="center" wrapText="1"/>
    </xf>
    <xf numFmtId="0" fontId="15" fillId="3" borderId="7" xfId="0" applyFont="1" applyFill="1" applyBorder="1" applyAlignment="1">
      <alignment vertical="center" wrapText="1"/>
    </xf>
    <xf numFmtId="4" fontId="15" fillId="3" borderId="7" xfId="0" applyNumberFormat="1" applyFont="1" applyFill="1" applyBorder="1" applyAlignment="1">
      <alignment vertical="center" wrapText="1"/>
    </xf>
    <xf numFmtId="0" fontId="2" fillId="0" borderId="7" xfId="0" applyFont="1" applyBorder="1" applyAlignment="1">
      <alignment vertical="center" wrapText="1"/>
    </xf>
    <xf numFmtId="4" fontId="14" fillId="0" borderId="7" xfId="0" applyNumberFormat="1" applyFont="1" applyBorder="1" applyAlignment="1">
      <alignment horizontal="right" vertical="center" wrapText="1"/>
    </xf>
    <xf numFmtId="0" fontId="16"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right" vertical="center" wrapText="1"/>
    </xf>
    <xf numFmtId="178" fontId="14" fillId="0" borderId="7" xfId="0" applyNumberFormat="1" applyFont="1" applyBorder="1" applyAlignment="1">
      <alignment horizontal="right" vertical="center" wrapText="1"/>
    </xf>
    <xf numFmtId="0" fontId="15" fillId="0" borderId="7" xfId="0" applyFont="1" applyBorder="1" applyAlignment="1">
      <alignment horizontal="left" vertical="center" wrapText="1"/>
    </xf>
    <xf numFmtId="178" fontId="15" fillId="0" borderId="7" xfId="0" applyNumberFormat="1" applyFont="1" applyBorder="1" applyAlignment="1">
      <alignment horizontal="right" vertical="center" wrapText="1"/>
    </xf>
    <xf numFmtId="0" fontId="14" fillId="3" borderId="7" xfId="0" applyFont="1" applyFill="1" applyBorder="1" applyAlignment="1">
      <alignment horizontal="center" vertical="center" wrapText="1"/>
    </xf>
    <xf numFmtId="4" fontId="14" fillId="3" borderId="7" xfId="0" applyNumberFormat="1" applyFont="1" applyFill="1" applyBorder="1" applyAlignment="1">
      <alignment vertical="center" wrapText="1"/>
    </xf>
    <xf numFmtId="0" fontId="2" fillId="0" borderId="0" xfId="0" applyFont="1" applyBorder="1" applyAlignment="1">
      <alignment horizontal="center" vertical="center" wrapText="1"/>
    </xf>
    <xf numFmtId="0" fontId="8" fillId="0" borderId="0" xfId="0" applyFont="1" applyBorder="1" applyAlignment="1">
      <alignment horizontal="left" vertical="center" wrapText="1"/>
    </xf>
    <xf numFmtId="0" fontId="13" fillId="0" borderId="7" xfId="0" applyFont="1" applyBorder="1" applyAlignment="1">
      <alignment vertical="center" wrapText="1"/>
    </xf>
    <xf numFmtId="4" fontId="13" fillId="3" borderId="7" xfId="0" applyNumberFormat="1" applyFont="1" applyFill="1" applyBorder="1" applyAlignment="1">
      <alignment vertical="center" wrapText="1"/>
    </xf>
    <xf numFmtId="4" fontId="13" fillId="0" borderId="7" xfId="0" applyNumberFormat="1" applyFont="1" applyBorder="1" applyAlignment="1">
      <alignment vertical="center" wrapText="1"/>
    </xf>
    <xf numFmtId="0" fontId="17" fillId="0" borderId="7" xfId="0" applyFont="1" applyBorder="1" applyAlignment="1">
      <alignment vertical="center" wrapText="1"/>
    </xf>
    <xf numFmtId="0" fontId="13" fillId="3" borderId="7" xfId="0" applyFont="1" applyFill="1" applyBorder="1" applyAlignment="1">
      <alignment horizontal="left" vertical="center" wrapText="1"/>
    </xf>
    <xf numFmtId="0" fontId="17" fillId="3" borderId="7" xfId="0" applyFont="1" applyFill="1" applyBorder="1" applyAlignment="1">
      <alignment horizontal="center" vertical="center" wrapText="1"/>
    </xf>
    <xf numFmtId="0" fontId="8" fillId="0" borderId="7" xfId="0" applyFont="1" applyBorder="1" applyAlignment="1">
      <alignment vertical="center" wrapText="1"/>
    </xf>
    <xf numFmtId="0" fontId="13" fillId="3" borderId="7" xfId="0" applyFont="1" applyFill="1" applyBorder="1" applyAlignment="1">
      <alignment vertical="center" wrapText="1"/>
    </xf>
    <xf numFmtId="0" fontId="17" fillId="3" borderId="7" xfId="0" applyFont="1" applyFill="1" applyBorder="1" applyAlignment="1">
      <alignment horizontal="left" vertical="center" wrapText="1"/>
    </xf>
    <xf numFmtId="0" fontId="17" fillId="3" borderId="7" xfId="0" applyFont="1" applyFill="1" applyBorder="1" applyAlignment="1">
      <alignment vertical="center" wrapText="1"/>
    </xf>
    <xf numFmtId="4" fontId="17" fillId="3" borderId="7" xfId="0" applyNumberFormat="1" applyFont="1" applyFill="1" applyBorder="1" applyAlignment="1">
      <alignment vertical="center" wrapText="1"/>
    </xf>
    <xf numFmtId="0" fontId="18" fillId="0" borderId="0" xfId="0" applyFont="1" applyBorder="1" applyAlignment="1">
      <alignment horizontal="center" vertical="center" wrapText="1"/>
    </xf>
    <xf numFmtId="0" fontId="8" fillId="0" borderId="7" xfId="0" applyFont="1" applyBorder="1" applyAlignment="1">
      <alignment horizontal="left" vertical="center" wrapText="1"/>
    </xf>
    <xf numFmtId="0" fontId="19" fillId="0" borderId="7" xfId="0" applyFont="1" applyBorder="1" applyAlignment="1">
      <alignment horizontal="center" vertical="center" wrapText="1"/>
    </xf>
    <xf numFmtId="0" fontId="19" fillId="0" borderId="7" xfId="0" applyFont="1" applyBorder="1" applyAlignment="1">
      <alignment horizontal="left" vertical="center" wrapText="1"/>
    </xf>
    <xf numFmtId="0" fontId="19" fillId="3" borderId="7" xfId="0" applyFont="1" applyFill="1" applyBorder="1" applyAlignment="1">
      <alignment horizontal="left" vertical="center" wrapText="1"/>
    </xf>
    <xf numFmtId="0" fontId="20"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19" sqref="D19"/>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07" t="s">
        <v>0</v>
      </c>
      <c r="B1" s="107"/>
      <c r="C1" s="107"/>
      <c r="D1" s="107"/>
      <c r="E1" s="107"/>
      <c r="F1" s="107"/>
      <c r="G1" s="107"/>
      <c r="H1" s="107"/>
      <c r="I1" s="107"/>
    </row>
    <row r="2" ht="23.25" customHeight="1" spans="1:9">
      <c r="A2" s="63"/>
      <c r="B2" s="63"/>
      <c r="C2" s="63"/>
      <c r="D2" s="63"/>
      <c r="E2" s="63"/>
      <c r="F2" s="63"/>
      <c r="G2" s="63"/>
      <c r="H2" s="63"/>
      <c r="I2" s="63"/>
    </row>
    <row r="3" ht="21.55" customHeight="1" spans="1:9">
      <c r="A3" s="63"/>
      <c r="B3" s="63"/>
      <c r="C3" s="63"/>
      <c r="D3" s="63"/>
      <c r="E3" s="63"/>
      <c r="F3" s="63"/>
      <c r="G3" s="63"/>
      <c r="H3" s="63"/>
      <c r="I3" s="63"/>
    </row>
    <row r="4" ht="39.65" customHeight="1" spans="1:9">
      <c r="A4" s="108"/>
      <c r="B4" s="109"/>
      <c r="C4" s="2"/>
      <c r="D4" s="108" t="s">
        <v>1</v>
      </c>
      <c r="E4" s="109" t="s">
        <v>2</v>
      </c>
      <c r="F4" s="109"/>
      <c r="G4" s="109"/>
      <c r="H4" s="109"/>
      <c r="I4" s="2"/>
    </row>
    <row r="5" ht="54.3" customHeight="1" spans="1:9">
      <c r="A5" s="108"/>
      <c r="B5" s="109"/>
      <c r="C5" s="2"/>
      <c r="D5" s="108" t="s">
        <v>3</v>
      </c>
      <c r="E5" s="109" t="s">
        <v>4</v>
      </c>
      <c r="F5" s="109"/>
      <c r="G5" s="109"/>
      <c r="H5" s="109"/>
      <c r="I5" s="2"/>
    </row>
    <row r="6" ht="16.35" customHeight="1"/>
    <row r="7" ht="16.35" customHeight="1"/>
    <row r="8" ht="16.35" customHeight="1" spans="4:4">
      <c r="D8" s="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zoomScale="120" zoomScaleNormal="120" workbookViewId="0">
      <pane ySplit="5" topLeftCell="A23" activePane="bottomLeft" state="frozen"/>
      <selection/>
      <selection pane="bottomLeft" activeCell="I35" sqref="I35"/>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2"/>
      <c r="B1" s="2"/>
      <c r="C1" s="2"/>
      <c r="D1" s="2"/>
      <c r="E1" s="47" t="s">
        <v>460</v>
      </c>
    </row>
    <row r="2" ht="40.5" customHeight="1" spans="1:5">
      <c r="A2" s="62" t="s">
        <v>14</v>
      </c>
      <c r="B2" s="62"/>
      <c r="C2" s="62"/>
      <c r="D2" s="62"/>
      <c r="E2" s="62"/>
    </row>
    <row r="3" ht="20.7" customHeight="1" spans="1:5">
      <c r="A3" s="82" t="s">
        <v>31</v>
      </c>
      <c r="B3" s="82"/>
      <c r="C3" s="82"/>
      <c r="D3" s="82"/>
      <c r="E3" s="83" t="s">
        <v>461</v>
      </c>
    </row>
    <row r="4" ht="38.8" customHeight="1" spans="1:5">
      <c r="A4" s="64" t="s">
        <v>462</v>
      </c>
      <c r="B4" s="64"/>
      <c r="C4" s="64" t="s">
        <v>463</v>
      </c>
      <c r="D4" s="64"/>
      <c r="E4" s="64"/>
    </row>
    <row r="5" ht="22.8" customHeight="1" spans="1:5">
      <c r="A5" s="64" t="s">
        <v>464</v>
      </c>
      <c r="B5" s="64" t="s">
        <v>161</v>
      </c>
      <c r="C5" s="64" t="s">
        <v>136</v>
      </c>
      <c r="D5" s="64" t="s">
        <v>373</v>
      </c>
      <c r="E5" s="64" t="s">
        <v>374</v>
      </c>
    </row>
    <row r="6" ht="26.45" customHeight="1" spans="1:5">
      <c r="A6" s="68" t="s">
        <v>465</v>
      </c>
      <c r="B6" s="68" t="s">
        <v>352</v>
      </c>
      <c r="C6" s="84">
        <v>1415.7011</v>
      </c>
      <c r="D6" s="84">
        <v>1415.7011</v>
      </c>
      <c r="E6" s="84"/>
    </row>
    <row r="7" ht="26.45" customHeight="1" spans="1:5">
      <c r="A7" s="85" t="s">
        <v>466</v>
      </c>
      <c r="B7" s="85" t="s">
        <v>467</v>
      </c>
      <c r="C7" s="86">
        <v>62.4</v>
      </c>
      <c r="D7" s="86">
        <v>62.4</v>
      </c>
      <c r="E7" s="86"/>
    </row>
    <row r="8" ht="26.45" customHeight="1" spans="1:5">
      <c r="A8" s="85" t="s">
        <v>468</v>
      </c>
      <c r="B8" s="85" t="s">
        <v>469</v>
      </c>
      <c r="C8" s="86">
        <v>14.5044</v>
      </c>
      <c r="D8" s="86">
        <v>14.5044</v>
      </c>
      <c r="E8" s="86"/>
    </row>
    <row r="9" ht="26.45" customHeight="1" spans="1:5">
      <c r="A9" s="85" t="s">
        <v>470</v>
      </c>
      <c r="B9" s="85" t="s">
        <v>471</v>
      </c>
      <c r="C9" s="86">
        <v>152.724</v>
      </c>
      <c r="D9" s="86">
        <v>152.724</v>
      </c>
      <c r="E9" s="86"/>
    </row>
    <row r="10" ht="26.45" customHeight="1" spans="1:5">
      <c r="A10" s="85" t="s">
        <v>472</v>
      </c>
      <c r="B10" s="85" t="s">
        <v>473</v>
      </c>
      <c r="C10" s="86">
        <v>356.7456</v>
      </c>
      <c r="D10" s="86">
        <v>356.7456</v>
      </c>
      <c r="E10" s="86"/>
    </row>
    <row r="11" ht="26.45" customHeight="1" spans="1:5">
      <c r="A11" s="85" t="s">
        <v>474</v>
      </c>
      <c r="B11" s="85" t="s">
        <v>475</v>
      </c>
      <c r="C11" s="86">
        <v>438.7989</v>
      </c>
      <c r="D11" s="86">
        <v>438.7989</v>
      </c>
      <c r="E11" s="86"/>
    </row>
    <row r="12" ht="26.45" customHeight="1" spans="1:5">
      <c r="A12" s="85" t="s">
        <v>476</v>
      </c>
      <c r="B12" s="85" t="s">
        <v>477</v>
      </c>
      <c r="C12" s="86">
        <v>118.3089</v>
      </c>
      <c r="D12" s="86">
        <v>118.3089</v>
      </c>
      <c r="E12" s="86"/>
    </row>
    <row r="13" ht="26.45" customHeight="1" spans="1:5">
      <c r="A13" s="85" t="s">
        <v>478</v>
      </c>
      <c r="B13" s="85" t="s">
        <v>479</v>
      </c>
      <c r="C13" s="86">
        <v>16.3699</v>
      </c>
      <c r="D13" s="86">
        <v>16.3699</v>
      </c>
      <c r="E13" s="86"/>
    </row>
    <row r="14" ht="26.45" customHeight="1" spans="1:5">
      <c r="A14" s="85" t="s">
        <v>480</v>
      </c>
      <c r="B14" s="85" t="s">
        <v>481</v>
      </c>
      <c r="C14" s="86">
        <v>37.2019</v>
      </c>
      <c r="D14" s="86">
        <v>37.2019</v>
      </c>
      <c r="E14" s="86"/>
    </row>
    <row r="15" ht="26.45" customHeight="1" spans="1:5">
      <c r="A15" s="85" t="s">
        <v>482</v>
      </c>
      <c r="B15" s="85" t="s">
        <v>483</v>
      </c>
      <c r="C15" s="86">
        <v>62.8518</v>
      </c>
      <c r="D15" s="86">
        <v>62.8518</v>
      </c>
      <c r="E15" s="86"/>
    </row>
    <row r="16" ht="26.45" customHeight="1" spans="1:5">
      <c r="A16" s="85" t="s">
        <v>484</v>
      </c>
      <c r="B16" s="85" t="s">
        <v>485</v>
      </c>
      <c r="C16" s="86">
        <v>11.0393</v>
      </c>
      <c r="D16" s="86">
        <v>11.0393</v>
      </c>
      <c r="E16" s="86"/>
    </row>
    <row r="17" ht="26.45" customHeight="1" spans="1:5">
      <c r="A17" s="85" t="s">
        <v>486</v>
      </c>
      <c r="B17" s="85" t="s">
        <v>487</v>
      </c>
      <c r="C17" s="86">
        <v>144.7564</v>
      </c>
      <c r="D17" s="86">
        <v>144.7564</v>
      </c>
      <c r="E17" s="86"/>
    </row>
    <row r="18" ht="26.45" customHeight="1" spans="1:5">
      <c r="A18" s="68" t="s">
        <v>488</v>
      </c>
      <c r="B18" s="68" t="s">
        <v>489</v>
      </c>
      <c r="C18" s="84">
        <v>209.26</v>
      </c>
      <c r="D18" s="84"/>
      <c r="E18" s="84">
        <v>209.26</v>
      </c>
    </row>
    <row r="19" ht="26.45" customHeight="1" spans="1:5">
      <c r="A19" s="85" t="s">
        <v>490</v>
      </c>
      <c r="B19" s="85" t="s">
        <v>491</v>
      </c>
      <c r="C19" s="86">
        <v>3.96</v>
      </c>
      <c r="D19" s="86"/>
      <c r="E19" s="86">
        <v>3.96</v>
      </c>
    </row>
    <row r="20" ht="26.45" customHeight="1" spans="1:5">
      <c r="A20" s="85" t="s">
        <v>492</v>
      </c>
      <c r="B20" s="85" t="s">
        <v>493</v>
      </c>
      <c r="C20" s="86">
        <v>31.26</v>
      </c>
      <c r="D20" s="86"/>
      <c r="E20" s="86">
        <v>31.26</v>
      </c>
    </row>
    <row r="21" ht="26.45" customHeight="1" spans="1:5">
      <c r="A21" s="85" t="s">
        <v>494</v>
      </c>
      <c r="B21" s="85" t="s">
        <v>495</v>
      </c>
      <c r="C21" s="86">
        <v>5</v>
      </c>
      <c r="D21" s="86"/>
      <c r="E21" s="86">
        <v>5</v>
      </c>
    </row>
    <row r="22" ht="26.45" customHeight="1" spans="1:5">
      <c r="A22" s="85" t="s">
        <v>496</v>
      </c>
      <c r="B22" s="85" t="s">
        <v>497</v>
      </c>
      <c r="C22" s="86">
        <v>5.7</v>
      </c>
      <c r="D22" s="86"/>
      <c r="E22" s="86">
        <v>5.7</v>
      </c>
    </row>
    <row r="23" ht="26.45" customHeight="1" spans="1:5">
      <c r="A23" s="85" t="s">
        <v>498</v>
      </c>
      <c r="B23" s="85" t="s">
        <v>499</v>
      </c>
      <c r="C23" s="86">
        <v>2.5</v>
      </c>
      <c r="D23" s="86"/>
      <c r="E23" s="86">
        <v>2.5</v>
      </c>
    </row>
    <row r="24" ht="26.45" customHeight="1" spans="1:5">
      <c r="A24" s="85" t="s">
        <v>500</v>
      </c>
      <c r="B24" s="85" t="s">
        <v>501</v>
      </c>
      <c r="C24" s="86">
        <v>1</v>
      </c>
      <c r="D24" s="86"/>
      <c r="E24" s="86">
        <v>1</v>
      </c>
    </row>
    <row r="25" ht="26.45" customHeight="1" spans="1:5">
      <c r="A25" s="85" t="s">
        <v>502</v>
      </c>
      <c r="B25" s="85" t="s">
        <v>503</v>
      </c>
      <c r="C25" s="86">
        <v>10.5</v>
      </c>
      <c r="D25" s="86"/>
      <c r="E25" s="86">
        <v>10.5</v>
      </c>
    </row>
    <row r="26" ht="26.45" customHeight="1" spans="1:5">
      <c r="A26" s="85" t="s">
        <v>504</v>
      </c>
      <c r="B26" s="85" t="s">
        <v>505</v>
      </c>
      <c r="C26" s="86">
        <v>0.57</v>
      </c>
      <c r="D26" s="86"/>
      <c r="E26" s="86">
        <v>0.57</v>
      </c>
    </row>
    <row r="27" ht="26.45" customHeight="1" spans="1:5">
      <c r="A27" s="85" t="s">
        <v>506</v>
      </c>
      <c r="B27" s="85" t="s">
        <v>507</v>
      </c>
      <c r="C27" s="86">
        <v>24.5</v>
      </c>
      <c r="D27" s="86"/>
      <c r="E27" s="86">
        <v>24.5</v>
      </c>
    </row>
    <row r="28" ht="26.45" customHeight="1" spans="1:5">
      <c r="A28" s="85" t="s">
        <v>508</v>
      </c>
      <c r="B28" s="85" t="s">
        <v>509</v>
      </c>
      <c r="C28" s="86">
        <v>86.92</v>
      </c>
      <c r="D28" s="86"/>
      <c r="E28" s="86">
        <v>86.92</v>
      </c>
    </row>
    <row r="29" ht="26.45" customHeight="1" spans="1:5">
      <c r="A29" s="85" t="s">
        <v>510</v>
      </c>
      <c r="B29" s="85" t="s">
        <v>511</v>
      </c>
      <c r="C29" s="86">
        <v>37.35</v>
      </c>
      <c r="D29" s="86"/>
      <c r="E29" s="86">
        <v>37.35</v>
      </c>
    </row>
    <row r="30" ht="22.8" customHeight="1" spans="1:5">
      <c r="A30" s="66" t="s">
        <v>136</v>
      </c>
      <c r="B30" s="66"/>
      <c r="C30" s="84">
        <v>1624.9611</v>
      </c>
      <c r="D30" s="84">
        <v>1415.7011</v>
      </c>
      <c r="E30" s="84">
        <v>209.26</v>
      </c>
    </row>
    <row r="31" ht="16.35" customHeight="1" spans="1:5">
      <c r="A31" s="71" t="s">
        <v>459</v>
      </c>
      <c r="B31" s="71"/>
      <c r="C31" s="71"/>
      <c r="D31" s="71"/>
      <c r="E31" s="71"/>
    </row>
  </sheetData>
  <mergeCells count="6">
    <mergeCell ref="A2:E2"/>
    <mergeCell ref="A3:D3"/>
    <mergeCell ref="A4:B4"/>
    <mergeCell ref="C4:E4"/>
    <mergeCell ref="A30:B30"/>
    <mergeCell ref="A31:B31"/>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2"/>
      <c r="M1" s="47" t="s">
        <v>512</v>
      </c>
      <c r="N1" s="47"/>
    </row>
    <row r="2" ht="44.85" customHeight="1" spans="1:14">
      <c r="A2" s="62" t="s">
        <v>15</v>
      </c>
      <c r="B2" s="62"/>
      <c r="C2" s="62"/>
      <c r="D2" s="62"/>
      <c r="E2" s="62"/>
      <c r="F2" s="62"/>
      <c r="G2" s="62"/>
      <c r="H2" s="62"/>
      <c r="I2" s="62"/>
      <c r="J2" s="62"/>
      <c r="K2" s="62"/>
      <c r="L2" s="62"/>
      <c r="M2" s="62"/>
      <c r="N2" s="62"/>
    </row>
    <row r="3" ht="20.7" customHeight="1" spans="1:14">
      <c r="A3" s="63" t="s">
        <v>31</v>
      </c>
      <c r="B3" s="63"/>
      <c r="C3" s="63"/>
      <c r="D3" s="63"/>
      <c r="E3" s="63"/>
      <c r="F3" s="63"/>
      <c r="G3" s="63"/>
      <c r="H3" s="63"/>
      <c r="I3" s="63"/>
      <c r="J3" s="63"/>
      <c r="K3" s="63"/>
      <c r="L3" s="63"/>
      <c r="M3" s="27" t="s">
        <v>32</v>
      </c>
      <c r="N3" s="27"/>
    </row>
    <row r="4" ht="42.25" customHeight="1" spans="1:14">
      <c r="A4" s="64" t="s">
        <v>159</v>
      </c>
      <c r="B4" s="64"/>
      <c r="C4" s="64"/>
      <c r="D4" s="64" t="s">
        <v>306</v>
      </c>
      <c r="E4" s="64" t="s">
        <v>307</v>
      </c>
      <c r="F4" s="64" t="s">
        <v>351</v>
      </c>
      <c r="G4" s="64" t="s">
        <v>309</v>
      </c>
      <c r="H4" s="64"/>
      <c r="I4" s="64"/>
      <c r="J4" s="64"/>
      <c r="K4" s="64"/>
      <c r="L4" s="64" t="s">
        <v>313</v>
      </c>
      <c r="M4" s="64"/>
      <c r="N4" s="64"/>
    </row>
    <row r="5" ht="39.65" customHeight="1" spans="1:14">
      <c r="A5" s="64" t="s">
        <v>167</v>
      </c>
      <c r="B5" s="64" t="s">
        <v>168</v>
      </c>
      <c r="C5" s="64" t="s">
        <v>169</v>
      </c>
      <c r="D5" s="64"/>
      <c r="E5" s="64"/>
      <c r="F5" s="64"/>
      <c r="G5" s="64" t="s">
        <v>136</v>
      </c>
      <c r="H5" s="64" t="s">
        <v>513</v>
      </c>
      <c r="I5" s="64" t="s">
        <v>514</v>
      </c>
      <c r="J5" s="64" t="s">
        <v>515</v>
      </c>
      <c r="K5" s="64" t="s">
        <v>516</v>
      </c>
      <c r="L5" s="64" t="s">
        <v>136</v>
      </c>
      <c r="M5" s="64" t="s">
        <v>352</v>
      </c>
      <c r="N5" s="64" t="s">
        <v>517</v>
      </c>
    </row>
    <row r="6" ht="22.8" customHeight="1" spans="1:14">
      <c r="A6" s="65"/>
      <c r="B6" s="65"/>
      <c r="C6" s="65"/>
      <c r="D6" s="65"/>
      <c r="E6" s="65" t="s">
        <v>136</v>
      </c>
      <c r="F6" s="80">
        <v>1415.7011</v>
      </c>
      <c r="G6" s="80">
        <v>1415.7011</v>
      </c>
      <c r="H6" s="80">
        <v>962.7729</v>
      </c>
      <c r="I6" s="80">
        <v>245.7718</v>
      </c>
      <c r="J6" s="80">
        <v>144.7564</v>
      </c>
      <c r="K6" s="80">
        <v>62.4</v>
      </c>
      <c r="L6" s="80"/>
      <c r="M6" s="80"/>
      <c r="N6" s="80"/>
    </row>
    <row r="7" ht="22.8" customHeight="1" spans="1:14">
      <c r="A7" s="65"/>
      <c r="B7" s="65"/>
      <c r="C7" s="65"/>
      <c r="D7" s="68" t="s">
        <v>154</v>
      </c>
      <c r="E7" s="68" t="s">
        <v>155</v>
      </c>
      <c r="F7" s="80">
        <v>1415.7011</v>
      </c>
      <c r="G7" s="80">
        <v>1415.7011</v>
      </c>
      <c r="H7" s="80">
        <v>962.7729</v>
      </c>
      <c r="I7" s="80">
        <v>245.7718</v>
      </c>
      <c r="J7" s="80">
        <v>144.7564</v>
      </c>
      <c r="K7" s="80">
        <v>62.4</v>
      </c>
      <c r="L7" s="80"/>
      <c r="M7" s="80"/>
      <c r="N7" s="80"/>
    </row>
    <row r="8" ht="22.8" customHeight="1" spans="1:14">
      <c r="A8" s="65"/>
      <c r="B8" s="65"/>
      <c r="C8" s="65"/>
      <c r="D8" s="73" t="s">
        <v>156</v>
      </c>
      <c r="E8" s="73" t="s">
        <v>157</v>
      </c>
      <c r="F8" s="80">
        <v>1415.7011</v>
      </c>
      <c r="G8" s="80">
        <v>1415.7011</v>
      </c>
      <c r="H8" s="80">
        <v>962.7729</v>
      </c>
      <c r="I8" s="80">
        <v>245.7718</v>
      </c>
      <c r="J8" s="80">
        <v>144.7564</v>
      </c>
      <c r="K8" s="80">
        <v>62.4</v>
      </c>
      <c r="L8" s="80"/>
      <c r="M8" s="80"/>
      <c r="N8" s="80"/>
    </row>
    <row r="9" ht="22.8" customHeight="1" spans="1:14">
      <c r="A9" s="76" t="s">
        <v>171</v>
      </c>
      <c r="B9" s="76" t="s">
        <v>174</v>
      </c>
      <c r="C9" s="76" t="s">
        <v>177</v>
      </c>
      <c r="D9" s="69" t="s">
        <v>323</v>
      </c>
      <c r="E9" s="72" t="s">
        <v>324</v>
      </c>
      <c r="F9" s="70">
        <v>1025.1729</v>
      </c>
      <c r="G9" s="70">
        <v>1025.1729</v>
      </c>
      <c r="H9" s="74">
        <v>962.7729</v>
      </c>
      <c r="I9" s="74"/>
      <c r="J9" s="74"/>
      <c r="K9" s="74">
        <v>62.4</v>
      </c>
      <c r="L9" s="70"/>
      <c r="M9" s="74"/>
      <c r="N9" s="74"/>
    </row>
    <row r="10" ht="22.8" customHeight="1" spans="1:14">
      <c r="A10" s="76" t="s">
        <v>222</v>
      </c>
      <c r="B10" s="76" t="s">
        <v>210</v>
      </c>
      <c r="C10" s="76" t="s">
        <v>210</v>
      </c>
      <c r="D10" s="69" t="s">
        <v>323</v>
      </c>
      <c r="E10" s="72" t="s">
        <v>332</v>
      </c>
      <c r="F10" s="70">
        <v>118.3089</v>
      </c>
      <c r="G10" s="70">
        <v>118.3089</v>
      </c>
      <c r="H10" s="74"/>
      <c r="I10" s="74">
        <v>118.3089</v>
      </c>
      <c r="J10" s="74"/>
      <c r="K10" s="74"/>
      <c r="L10" s="70"/>
      <c r="M10" s="74"/>
      <c r="N10" s="74"/>
    </row>
    <row r="11" ht="22.8" customHeight="1" spans="1:14">
      <c r="A11" s="76" t="s">
        <v>222</v>
      </c>
      <c r="B11" s="76" t="s">
        <v>210</v>
      </c>
      <c r="C11" s="76" t="s">
        <v>184</v>
      </c>
      <c r="D11" s="69" t="s">
        <v>323</v>
      </c>
      <c r="E11" s="72" t="s">
        <v>333</v>
      </c>
      <c r="F11" s="70">
        <v>16.3699</v>
      </c>
      <c r="G11" s="70">
        <v>16.3699</v>
      </c>
      <c r="H11" s="74"/>
      <c r="I11" s="74">
        <v>16.3699</v>
      </c>
      <c r="J11" s="74"/>
      <c r="K11" s="74"/>
      <c r="L11" s="70"/>
      <c r="M11" s="74"/>
      <c r="N11" s="74"/>
    </row>
    <row r="12" ht="22.8" customHeight="1" spans="1:14">
      <c r="A12" s="76" t="s">
        <v>222</v>
      </c>
      <c r="B12" s="76" t="s">
        <v>231</v>
      </c>
      <c r="C12" s="76" t="s">
        <v>177</v>
      </c>
      <c r="D12" s="69" t="s">
        <v>323</v>
      </c>
      <c r="E12" s="72" t="s">
        <v>334</v>
      </c>
      <c r="F12" s="70">
        <v>3.2444</v>
      </c>
      <c r="G12" s="70">
        <v>3.2444</v>
      </c>
      <c r="H12" s="74"/>
      <c r="I12" s="74">
        <v>3.2444</v>
      </c>
      <c r="J12" s="74"/>
      <c r="K12" s="74"/>
      <c r="L12" s="70"/>
      <c r="M12" s="74"/>
      <c r="N12" s="74"/>
    </row>
    <row r="13" ht="22.8" customHeight="1" spans="1:14">
      <c r="A13" s="76" t="s">
        <v>222</v>
      </c>
      <c r="B13" s="76" t="s">
        <v>231</v>
      </c>
      <c r="C13" s="76" t="s">
        <v>236</v>
      </c>
      <c r="D13" s="69" t="s">
        <v>323</v>
      </c>
      <c r="E13" s="72" t="s">
        <v>335</v>
      </c>
      <c r="F13" s="70">
        <v>3.5496</v>
      </c>
      <c r="G13" s="70">
        <v>3.5496</v>
      </c>
      <c r="H13" s="74"/>
      <c r="I13" s="74">
        <v>3.5496</v>
      </c>
      <c r="J13" s="74"/>
      <c r="K13" s="74"/>
      <c r="L13" s="70"/>
      <c r="M13" s="74"/>
      <c r="N13" s="74"/>
    </row>
    <row r="14" ht="22.8" customHeight="1" spans="1:14">
      <c r="A14" s="76" t="s">
        <v>239</v>
      </c>
      <c r="B14" s="76" t="s">
        <v>196</v>
      </c>
      <c r="C14" s="76" t="s">
        <v>177</v>
      </c>
      <c r="D14" s="69" t="s">
        <v>323</v>
      </c>
      <c r="E14" s="72" t="s">
        <v>336</v>
      </c>
      <c r="F14" s="70">
        <v>93.2597</v>
      </c>
      <c r="G14" s="70">
        <v>93.2597</v>
      </c>
      <c r="H14" s="74"/>
      <c r="I14" s="74">
        <v>93.2597</v>
      </c>
      <c r="J14" s="74"/>
      <c r="K14" s="74"/>
      <c r="L14" s="70"/>
      <c r="M14" s="74"/>
      <c r="N14" s="74"/>
    </row>
    <row r="15" ht="22.8" customHeight="1" spans="1:14">
      <c r="A15" s="76" t="s">
        <v>239</v>
      </c>
      <c r="B15" s="76" t="s">
        <v>196</v>
      </c>
      <c r="C15" s="76" t="s">
        <v>174</v>
      </c>
      <c r="D15" s="69" t="s">
        <v>323</v>
      </c>
      <c r="E15" s="72" t="s">
        <v>337</v>
      </c>
      <c r="F15" s="70">
        <v>11.0393</v>
      </c>
      <c r="G15" s="70">
        <v>11.0393</v>
      </c>
      <c r="H15" s="74"/>
      <c r="I15" s="74">
        <v>11.0393</v>
      </c>
      <c r="J15" s="74"/>
      <c r="K15" s="74"/>
      <c r="L15" s="70"/>
      <c r="M15" s="74"/>
      <c r="N15" s="74"/>
    </row>
    <row r="16" ht="22.8" customHeight="1" spans="1:14">
      <c r="A16" s="76" t="s">
        <v>298</v>
      </c>
      <c r="B16" s="76" t="s">
        <v>236</v>
      </c>
      <c r="C16" s="76" t="s">
        <v>177</v>
      </c>
      <c r="D16" s="69" t="s">
        <v>323</v>
      </c>
      <c r="E16" s="72" t="s">
        <v>349</v>
      </c>
      <c r="F16" s="70">
        <v>144.7564</v>
      </c>
      <c r="G16" s="70">
        <v>144.7564</v>
      </c>
      <c r="H16" s="74"/>
      <c r="I16" s="74"/>
      <c r="J16" s="74">
        <v>144.7564</v>
      </c>
      <c r="K16" s="74"/>
      <c r="L16" s="70"/>
      <c r="M16" s="74"/>
      <c r="N16" s="74"/>
    </row>
    <row r="17" ht="16.35" customHeight="1" spans="1:5">
      <c r="A17" s="71" t="s">
        <v>459</v>
      </c>
      <c r="B17" s="71"/>
      <c r="C17" s="71"/>
      <c r="D17" s="71"/>
      <c r="E17" s="71"/>
    </row>
  </sheetData>
  <mergeCells count="11">
    <mergeCell ref="M1:N1"/>
    <mergeCell ref="A2:N2"/>
    <mergeCell ref="A3:L3"/>
    <mergeCell ref="M3:N3"/>
    <mergeCell ref="A4:C4"/>
    <mergeCell ref="G4:K4"/>
    <mergeCell ref="L4:N4"/>
    <mergeCell ref="A17:E1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workbookViewId="0">
      <selection activeCell="A1" sqref="A1"/>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2"/>
      <c r="U1" s="47" t="s">
        <v>518</v>
      </c>
      <c r="V1" s="47"/>
    </row>
    <row r="2" ht="50" customHeight="1" spans="1:22">
      <c r="A2" s="81" t="s">
        <v>16</v>
      </c>
      <c r="B2" s="81"/>
      <c r="C2" s="81"/>
      <c r="D2" s="81"/>
      <c r="E2" s="81"/>
      <c r="F2" s="81"/>
      <c r="G2" s="81"/>
      <c r="H2" s="81"/>
      <c r="I2" s="81"/>
      <c r="J2" s="81"/>
      <c r="K2" s="81"/>
      <c r="L2" s="81"/>
      <c r="M2" s="81"/>
      <c r="N2" s="81"/>
      <c r="O2" s="81"/>
      <c r="P2" s="81"/>
      <c r="Q2" s="81"/>
      <c r="R2" s="81"/>
      <c r="S2" s="81"/>
      <c r="T2" s="81"/>
      <c r="U2" s="81"/>
      <c r="V2" s="81"/>
    </row>
    <row r="3" ht="24.15" customHeight="1" spans="1:22">
      <c r="A3" s="63" t="s">
        <v>31</v>
      </c>
      <c r="B3" s="63"/>
      <c r="C3" s="63"/>
      <c r="D3" s="63"/>
      <c r="E3" s="63"/>
      <c r="F3" s="63"/>
      <c r="G3" s="63"/>
      <c r="H3" s="63"/>
      <c r="I3" s="63"/>
      <c r="J3" s="63"/>
      <c r="K3" s="63"/>
      <c r="L3" s="63"/>
      <c r="M3" s="63"/>
      <c r="N3" s="63"/>
      <c r="O3" s="63"/>
      <c r="P3" s="63"/>
      <c r="Q3" s="63"/>
      <c r="R3" s="63"/>
      <c r="S3" s="63"/>
      <c r="T3" s="63"/>
      <c r="U3" s="27" t="s">
        <v>32</v>
      </c>
      <c r="V3" s="27"/>
    </row>
    <row r="4" ht="26.7" customHeight="1" spans="1:22">
      <c r="A4" s="64" t="s">
        <v>159</v>
      </c>
      <c r="B4" s="64"/>
      <c r="C4" s="64"/>
      <c r="D4" s="64" t="s">
        <v>306</v>
      </c>
      <c r="E4" s="64" t="s">
        <v>307</v>
      </c>
      <c r="F4" s="64" t="s">
        <v>351</v>
      </c>
      <c r="G4" s="64" t="s">
        <v>519</v>
      </c>
      <c r="H4" s="64"/>
      <c r="I4" s="64"/>
      <c r="J4" s="64"/>
      <c r="K4" s="64"/>
      <c r="L4" s="64" t="s">
        <v>520</v>
      </c>
      <c r="M4" s="64"/>
      <c r="N4" s="64"/>
      <c r="O4" s="64"/>
      <c r="P4" s="64"/>
      <c r="Q4" s="64"/>
      <c r="R4" s="64" t="s">
        <v>515</v>
      </c>
      <c r="S4" s="64" t="s">
        <v>521</v>
      </c>
      <c r="T4" s="64"/>
      <c r="U4" s="64"/>
      <c r="V4" s="64"/>
    </row>
    <row r="5" ht="41.4" customHeight="1" spans="1:22">
      <c r="A5" s="64" t="s">
        <v>167</v>
      </c>
      <c r="B5" s="64" t="s">
        <v>168</v>
      </c>
      <c r="C5" s="64" t="s">
        <v>169</v>
      </c>
      <c r="D5" s="64"/>
      <c r="E5" s="64"/>
      <c r="F5" s="64"/>
      <c r="G5" s="64" t="s">
        <v>136</v>
      </c>
      <c r="H5" s="64" t="s">
        <v>522</v>
      </c>
      <c r="I5" s="64" t="s">
        <v>523</v>
      </c>
      <c r="J5" s="64" t="s">
        <v>524</v>
      </c>
      <c r="K5" s="64" t="s">
        <v>525</v>
      </c>
      <c r="L5" s="64" t="s">
        <v>136</v>
      </c>
      <c r="M5" s="64" t="s">
        <v>526</v>
      </c>
      <c r="N5" s="64" t="s">
        <v>527</v>
      </c>
      <c r="O5" s="64" t="s">
        <v>528</v>
      </c>
      <c r="P5" s="64" t="s">
        <v>529</v>
      </c>
      <c r="Q5" s="64" t="s">
        <v>530</v>
      </c>
      <c r="R5" s="64"/>
      <c r="S5" s="64" t="s">
        <v>136</v>
      </c>
      <c r="T5" s="64" t="s">
        <v>531</v>
      </c>
      <c r="U5" s="64" t="s">
        <v>532</v>
      </c>
      <c r="V5" s="64" t="s">
        <v>516</v>
      </c>
    </row>
    <row r="6" ht="22.8" customHeight="1" spans="1:22">
      <c r="A6" s="65"/>
      <c r="B6" s="65"/>
      <c r="C6" s="65"/>
      <c r="D6" s="65"/>
      <c r="E6" s="65" t="s">
        <v>136</v>
      </c>
      <c r="F6" s="67">
        <v>1415.7011</v>
      </c>
      <c r="G6" s="67">
        <v>962.7729</v>
      </c>
      <c r="H6" s="67">
        <v>356.7456</v>
      </c>
      <c r="I6" s="67">
        <v>152.724</v>
      </c>
      <c r="J6" s="67">
        <v>14.5044</v>
      </c>
      <c r="K6" s="67">
        <v>438.7989</v>
      </c>
      <c r="L6" s="67">
        <v>245.7718</v>
      </c>
      <c r="M6" s="67">
        <v>118.3089</v>
      </c>
      <c r="N6" s="67">
        <v>16.3699</v>
      </c>
      <c r="O6" s="67">
        <v>62.8518</v>
      </c>
      <c r="P6" s="67">
        <v>11.0393</v>
      </c>
      <c r="Q6" s="67">
        <v>37.2019</v>
      </c>
      <c r="R6" s="67">
        <v>144.7564</v>
      </c>
      <c r="S6" s="67">
        <v>62.4</v>
      </c>
      <c r="T6" s="67">
        <v>62.4</v>
      </c>
      <c r="U6" s="67"/>
      <c r="V6" s="67"/>
    </row>
    <row r="7" ht="22.8" customHeight="1" spans="1:22">
      <c r="A7" s="65"/>
      <c r="B7" s="65"/>
      <c r="C7" s="65"/>
      <c r="D7" s="68" t="s">
        <v>154</v>
      </c>
      <c r="E7" s="68" t="s">
        <v>155</v>
      </c>
      <c r="F7" s="67">
        <v>1415.7011</v>
      </c>
      <c r="G7" s="67">
        <v>962.7729</v>
      </c>
      <c r="H7" s="67">
        <v>356.7456</v>
      </c>
      <c r="I7" s="67">
        <v>152.724</v>
      </c>
      <c r="J7" s="67">
        <v>14.5044</v>
      </c>
      <c r="K7" s="67">
        <v>438.7989</v>
      </c>
      <c r="L7" s="67">
        <v>245.7718</v>
      </c>
      <c r="M7" s="67">
        <v>118.3089</v>
      </c>
      <c r="N7" s="67">
        <v>16.3699</v>
      </c>
      <c r="O7" s="67">
        <v>62.8518</v>
      </c>
      <c r="P7" s="67">
        <v>11.0393</v>
      </c>
      <c r="Q7" s="67">
        <v>37.2019</v>
      </c>
      <c r="R7" s="67">
        <v>144.7564</v>
      </c>
      <c r="S7" s="67">
        <v>62.4</v>
      </c>
      <c r="T7" s="67">
        <v>62.4</v>
      </c>
      <c r="U7" s="67"/>
      <c r="V7" s="67"/>
    </row>
    <row r="8" ht="22.8" customHeight="1" spans="1:22">
      <c r="A8" s="65"/>
      <c r="B8" s="65"/>
      <c r="C8" s="65"/>
      <c r="D8" s="73" t="s">
        <v>156</v>
      </c>
      <c r="E8" s="73" t="s">
        <v>157</v>
      </c>
      <c r="F8" s="67">
        <v>1415.7011</v>
      </c>
      <c r="G8" s="67">
        <v>962.7729</v>
      </c>
      <c r="H8" s="67">
        <v>356.7456</v>
      </c>
      <c r="I8" s="67">
        <v>152.724</v>
      </c>
      <c r="J8" s="67">
        <v>14.5044</v>
      </c>
      <c r="K8" s="67">
        <v>438.7989</v>
      </c>
      <c r="L8" s="67">
        <v>245.7718</v>
      </c>
      <c r="M8" s="67">
        <v>118.3089</v>
      </c>
      <c r="N8" s="67">
        <v>16.3699</v>
      </c>
      <c r="O8" s="67">
        <v>62.8518</v>
      </c>
      <c r="P8" s="67">
        <v>11.0393</v>
      </c>
      <c r="Q8" s="67">
        <v>37.2019</v>
      </c>
      <c r="R8" s="67">
        <v>144.7564</v>
      </c>
      <c r="S8" s="67">
        <v>62.4</v>
      </c>
      <c r="T8" s="67">
        <v>62.4</v>
      </c>
      <c r="U8" s="67"/>
      <c r="V8" s="67"/>
    </row>
    <row r="9" ht="22.8" customHeight="1" spans="1:22">
      <c r="A9" s="76" t="s">
        <v>171</v>
      </c>
      <c r="B9" s="76" t="s">
        <v>174</v>
      </c>
      <c r="C9" s="76" t="s">
        <v>177</v>
      </c>
      <c r="D9" s="69" t="s">
        <v>323</v>
      </c>
      <c r="E9" s="72" t="s">
        <v>324</v>
      </c>
      <c r="F9" s="70">
        <v>1025.1729</v>
      </c>
      <c r="G9" s="74">
        <v>962.7729</v>
      </c>
      <c r="H9" s="74">
        <v>356.7456</v>
      </c>
      <c r="I9" s="74">
        <v>152.724</v>
      </c>
      <c r="J9" s="74">
        <v>14.5044</v>
      </c>
      <c r="K9" s="74">
        <v>438.7989</v>
      </c>
      <c r="L9" s="70"/>
      <c r="M9" s="74"/>
      <c r="N9" s="74"/>
      <c r="O9" s="74"/>
      <c r="P9" s="74"/>
      <c r="Q9" s="74"/>
      <c r="R9" s="74"/>
      <c r="S9" s="70">
        <v>62.4</v>
      </c>
      <c r="T9" s="74">
        <v>62.4</v>
      </c>
      <c r="U9" s="74"/>
      <c r="V9" s="74"/>
    </row>
    <row r="10" ht="22.8" customHeight="1" spans="1:22">
      <c r="A10" s="76" t="s">
        <v>222</v>
      </c>
      <c r="B10" s="76" t="s">
        <v>210</v>
      </c>
      <c r="C10" s="76" t="s">
        <v>210</v>
      </c>
      <c r="D10" s="69" t="s">
        <v>323</v>
      </c>
      <c r="E10" s="72" t="s">
        <v>332</v>
      </c>
      <c r="F10" s="70">
        <v>118.3089</v>
      </c>
      <c r="G10" s="74"/>
      <c r="H10" s="74"/>
      <c r="I10" s="74"/>
      <c r="J10" s="74"/>
      <c r="K10" s="74"/>
      <c r="L10" s="70">
        <v>118.3089</v>
      </c>
      <c r="M10" s="74">
        <v>118.3089</v>
      </c>
      <c r="N10" s="74"/>
      <c r="O10" s="74"/>
      <c r="P10" s="74"/>
      <c r="Q10" s="74"/>
      <c r="R10" s="74"/>
      <c r="S10" s="70"/>
      <c r="T10" s="74"/>
      <c r="U10" s="74"/>
      <c r="V10" s="74"/>
    </row>
    <row r="11" ht="22.8" customHeight="1" spans="1:22">
      <c r="A11" s="76" t="s">
        <v>222</v>
      </c>
      <c r="B11" s="76" t="s">
        <v>210</v>
      </c>
      <c r="C11" s="76" t="s">
        <v>184</v>
      </c>
      <c r="D11" s="69" t="s">
        <v>323</v>
      </c>
      <c r="E11" s="72" t="s">
        <v>333</v>
      </c>
      <c r="F11" s="70">
        <v>16.3699</v>
      </c>
      <c r="G11" s="74"/>
      <c r="H11" s="74"/>
      <c r="I11" s="74"/>
      <c r="J11" s="74"/>
      <c r="K11" s="74"/>
      <c r="L11" s="70">
        <v>16.3699</v>
      </c>
      <c r="M11" s="74"/>
      <c r="N11" s="74">
        <v>16.3699</v>
      </c>
      <c r="O11" s="74"/>
      <c r="P11" s="74"/>
      <c r="Q11" s="74"/>
      <c r="R11" s="74"/>
      <c r="S11" s="70"/>
      <c r="T11" s="74"/>
      <c r="U11" s="74"/>
      <c r="V11" s="74"/>
    </row>
    <row r="12" ht="22.8" customHeight="1" spans="1:22">
      <c r="A12" s="76" t="s">
        <v>222</v>
      </c>
      <c r="B12" s="76" t="s">
        <v>231</v>
      </c>
      <c r="C12" s="76" t="s">
        <v>177</v>
      </c>
      <c r="D12" s="69" t="s">
        <v>323</v>
      </c>
      <c r="E12" s="72" t="s">
        <v>334</v>
      </c>
      <c r="F12" s="70">
        <v>3.2444</v>
      </c>
      <c r="G12" s="74"/>
      <c r="H12" s="74"/>
      <c r="I12" s="74"/>
      <c r="J12" s="74"/>
      <c r="K12" s="74"/>
      <c r="L12" s="70">
        <v>3.2444</v>
      </c>
      <c r="M12" s="74"/>
      <c r="N12" s="74"/>
      <c r="O12" s="74"/>
      <c r="P12" s="74"/>
      <c r="Q12" s="74">
        <v>3.2444</v>
      </c>
      <c r="R12" s="74"/>
      <c r="S12" s="70"/>
      <c r="T12" s="74"/>
      <c r="U12" s="74"/>
      <c r="V12" s="74"/>
    </row>
    <row r="13" ht="22.8" customHeight="1" spans="1:22">
      <c r="A13" s="76" t="s">
        <v>222</v>
      </c>
      <c r="B13" s="76" t="s">
        <v>231</v>
      </c>
      <c r="C13" s="76" t="s">
        <v>236</v>
      </c>
      <c r="D13" s="69" t="s">
        <v>323</v>
      </c>
      <c r="E13" s="72" t="s">
        <v>335</v>
      </c>
      <c r="F13" s="70">
        <v>3.5496</v>
      </c>
      <c r="G13" s="74"/>
      <c r="H13" s="74"/>
      <c r="I13" s="74"/>
      <c r="J13" s="74"/>
      <c r="K13" s="74"/>
      <c r="L13" s="70">
        <v>3.5496</v>
      </c>
      <c r="M13" s="74"/>
      <c r="N13" s="74"/>
      <c r="O13" s="74"/>
      <c r="P13" s="74"/>
      <c r="Q13" s="74">
        <v>3.5496</v>
      </c>
      <c r="R13" s="74"/>
      <c r="S13" s="70"/>
      <c r="T13" s="74"/>
      <c r="U13" s="74"/>
      <c r="V13" s="74"/>
    </row>
    <row r="14" ht="22.8" customHeight="1" spans="1:22">
      <c r="A14" s="76" t="s">
        <v>239</v>
      </c>
      <c r="B14" s="76" t="s">
        <v>196</v>
      </c>
      <c r="C14" s="76" t="s">
        <v>177</v>
      </c>
      <c r="D14" s="69" t="s">
        <v>323</v>
      </c>
      <c r="E14" s="72" t="s">
        <v>336</v>
      </c>
      <c r="F14" s="70">
        <v>93.2597</v>
      </c>
      <c r="G14" s="74"/>
      <c r="H14" s="74"/>
      <c r="I14" s="74"/>
      <c r="J14" s="74"/>
      <c r="K14" s="74"/>
      <c r="L14" s="70">
        <v>93.2597</v>
      </c>
      <c r="M14" s="74"/>
      <c r="N14" s="74"/>
      <c r="O14" s="74">
        <v>62.8518</v>
      </c>
      <c r="P14" s="74"/>
      <c r="Q14" s="74">
        <v>30.4079</v>
      </c>
      <c r="R14" s="74"/>
      <c r="S14" s="70"/>
      <c r="T14" s="74"/>
      <c r="U14" s="74"/>
      <c r="V14" s="74"/>
    </row>
    <row r="15" ht="22.8" customHeight="1" spans="1:22">
      <c r="A15" s="76" t="s">
        <v>239</v>
      </c>
      <c r="B15" s="76" t="s">
        <v>196</v>
      </c>
      <c r="C15" s="76" t="s">
        <v>174</v>
      </c>
      <c r="D15" s="69" t="s">
        <v>323</v>
      </c>
      <c r="E15" s="72" t="s">
        <v>337</v>
      </c>
      <c r="F15" s="70">
        <v>11.0393</v>
      </c>
      <c r="G15" s="74"/>
      <c r="H15" s="74"/>
      <c r="I15" s="74"/>
      <c r="J15" s="74"/>
      <c r="K15" s="74"/>
      <c r="L15" s="70">
        <v>11.0393</v>
      </c>
      <c r="M15" s="74"/>
      <c r="N15" s="74"/>
      <c r="O15" s="74"/>
      <c r="P15" s="74">
        <v>11.0393</v>
      </c>
      <c r="Q15" s="74"/>
      <c r="R15" s="74"/>
      <c r="S15" s="70"/>
      <c r="T15" s="74"/>
      <c r="U15" s="74"/>
      <c r="V15" s="74"/>
    </row>
    <row r="16" ht="22.8" customHeight="1" spans="1:22">
      <c r="A16" s="76" t="s">
        <v>298</v>
      </c>
      <c r="B16" s="76" t="s">
        <v>236</v>
      </c>
      <c r="C16" s="76" t="s">
        <v>177</v>
      </c>
      <c r="D16" s="69" t="s">
        <v>323</v>
      </c>
      <c r="E16" s="72" t="s">
        <v>349</v>
      </c>
      <c r="F16" s="70">
        <v>144.7564</v>
      </c>
      <c r="G16" s="74"/>
      <c r="H16" s="74"/>
      <c r="I16" s="74"/>
      <c r="J16" s="74"/>
      <c r="K16" s="74"/>
      <c r="L16" s="70"/>
      <c r="M16" s="74"/>
      <c r="N16" s="74"/>
      <c r="O16" s="74"/>
      <c r="P16" s="74"/>
      <c r="Q16" s="74"/>
      <c r="R16" s="74">
        <v>144.7564</v>
      </c>
      <c r="S16" s="70"/>
      <c r="T16" s="74"/>
      <c r="U16" s="74"/>
      <c r="V16" s="74"/>
    </row>
    <row r="17" ht="16.35" customHeight="1" spans="1:6">
      <c r="A17" s="71" t="s">
        <v>459</v>
      </c>
      <c r="B17" s="71"/>
      <c r="C17" s="71"/>
      <c r="D17" s="71"/>
      <c r="E17" s="71"/>
      <c r="F17" s="2"/>
    </row>
  </sheetData>
  <mergeCells count="13">
    <mergeCell ref="U1:V1"/>
    <mergeCell ref="A2:V2"/>
    <mergeCell ref="A3:T3"/>
    <mergeCell ref="U3:V3"/>
    <mergeCell ref="A4:C4"/>
    <mergeCell ref="G4:K4"/>
    <mergeCell ref="L4:Q4"/>
    <mergeCell ref="S4:V4"/>
    <mergeCell ref="A17:E1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2"/>
      <c r="K1" s="47" t="s">
        <v>533</v>
      </c>
    </row>
    <row r="2" ht="46.55" customHeight="1" spans="1:11">
      <c r="A2" s="62" t="s">
        <v>17</v>
      </c>
      <c r="B2" s="62"/>
      <c r="C2" s="62"/>
      <c r="D2" s="62"/>
      <c r="E2" s="62"/>
      <c r="F2" s="62"/>
      <c r="G2" s="62"/>
      <c r="H2" s="62"/>
      <c r="I2" s="62"/>
      <c r="J2" s="62"/>
      <c r="K2" s="62"/>
    </row>
    <row r="3" ht="18.1" customHeight="1" spans="1:11">
      <c r="A3" s="63" t="s">
        <v>31</v>
      </c>
      <c r="B3" s="63"/>
      <c r="C3" s="63"/>
      <c r="D3" s="63"/>
      <c r="E3" s="63"/>
      <c r="F3" s="63"/>
      <c r="G3" s="63"/>
      <c r="H3" s="63"/>
      <c r="I3" s="63"/>
      <c r="J3" s="27" t="s">
        <v>32</v>
      </c>
      <c r="K3" s="27"/>
    </row>
    <row r="4" ht="23.25" customHeight="1" spans="1:11">
      <c r="A4" s="64" t="s">
        <v>159</v>
      </c>
      <c r="B4" s="64"/>
      <c r="C4" s="64"/>
      <c r="D4" s="64" t="s">
        <v>306</v>
      </c>
      <c r="E4" s="64" t="s">
        <v>307</v>
      </c>
      <c r="F4" s="64" t="s">
        <v>534</v>
      </c>
      <c r="G4" s="64" t="s">
        <v>535</v>
      </c>
      <c r="H4" s="64" t="s">
        <v>536</v>
      </c>
      <c r="I4" s="64" t="s">
        <v>537</v>
      </c>
      <c r="J4" s="64" t="s">
        <v>538</v>
      </c>
      <c r="K4" s="64" t="s">
        <v>539</v>
      </c>
    </row>
    <row r="5" ht="17.25" customHeight="1" spans="1:11">
      <c r="A5" s="64" t="s">
        <v>167</v>
      </c>
      <c r="B5" s="64" t="s">
        <v>168</v>
      </c>
      <c r="C5" s="64" t="s">
        <v>169</v>
      </c>
      <c r="D5" s="64"/>
      <c r="E5" s="64"/>
      <c r="F5" s="64"/>
      <c r="G5" s="64"/>
      <c r="H5" s="64"/>
      <c r="I5" s="64"/>
      <c r="J5" s="64"/>
      <c r="K5" s="64"/>
    </row>
    <row r="6" ht="22.8" customHeight="1" spans="1:11">
      <c r="A6" s="65"/>
      <c r="B6" s="65"/>
      <c r="C6" s="65"/>
      <c r="D6" s="65"/>
      <c r="E6" s="65" t="s">
        <v>136</v>
      </c>
      <c r="F6" s="67">
        <v>0</v>
      </c>
      <c r="G6" s="67"/>
      <c r="H6" s="67"/>
      <c r="I6" s="67"/>
      <c r="J6" s="67"/>
      <c r="K6" s="67"/>
    </row>
    <row r="7" ht="22.8" customHeight="1" spans="1:11">
      <c r="A7" s="65"/>
      <c r="B7" s="65"/>
      <c r="C7" s="65"/>
      <c r="D7" s="68"/>
      <c r="E7" s="68"/>
      <c r="F7" s="67"/>
      <c r="G7" s="67"/>
      <c r="H7" s="67"/>
      <c r="I7" s="67"/>
      <c r="J7" s="67"/>
      <c r="K7" s="67"/>
    </row>
    <row r="8" ht="22.8" customHeight="1" spans="1:11">
      <c r="A8" s="65"/>
      <c r="B8" s="65"/>
      <c r="C8" s="65"/>
      <c r="D8" s="73"/>
      <c r="E8" s="73"/>
      <c r="F8" s="67"/>
      <c r="G8" s="67"/>
      <c r="H8" s="67"/>
      <c r="I8" s="67"/>
      <c r="J8" s="67"/>
      <c r="K8" s="67"/>
    </row>
    <row r="9" ht="22.8" customHeight="1" spans="1:11">
      <c r="A9" s="76"/>
      <c r="B9" s="76"/>
      <c r="C9" s="76"/>
      <c r="D9" s="69"/>
      <c r="E9" s="72"/>
      <c r="F9" s="70"/>
      <c r="G9" s="74"/>
      <c r="H9" s="74"/>
      <c r="I9" s="74"/>
      <c r="J9" s="74"/>
      <c r="K9" s="74"/>
    </row>
    <row r="10" ht="16.35" customHeight="1" spans="1:5">
      <c r="A10" s="71" t="s">
        <v>459</v>
      </c>
      <c r="B10" s="71"/>
      <c r="C10" s="71"/>
      <c r="D10" s="71"/>
      <c r="E10" s="71"/>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2"/>
      <c r="Q1" s="47" t="s">
        <v>540</v>
      </c>
      <c r="R1" s="47"/>
    </row>
    <row r="2" ht="40.5" customHeight="1" spans="1:18">
      <c r="A2" s="62" t="s">
        <v>18</v>
      </c>
      <c r="B2" s="62"/>
      <c r="C2" s="62"/>
      <c r="D2" s="62"/>
      <c r="E2" s="62"/>
      <c r="F2" s="62"/>
      <c r="G2" s="62"/>
      <c r="H2" s="62"/>
      <c r="I2" s="62"/>
      <c r="J2" s="62"/>
      <c r="K2" s="62"/>
      <c r="L2" s="62"/>
      <c r="M2" s="62"/>
      <c r="N2" s="62"/>
      <c r="O2" s="62"/>
      <c r="P2" s="62"/>
      <c r="Q2" s="62"/>
      <c r="R2" s="62"/>
    </row>
    <row r="3" ht="24.15" customHeight="1" spans="1:18">
      <c r="A3" s="63" t="s">
        <v>31</v>
      </c>
      <c r="B3" s="63"/>
      <c r="C3" s="63"/>
      <c r="D3" s="63"/>
      <c r="E3" s="63"/>
      <c r="F3" s="63"/>
      <c r="G3" s="63"/>
      <c r="H3" s="63"/>
      <c r="I3" s="63"/>
      <c r="J3" s="63"/>
      <c r="K3" s="63"/>
      <c r="L3" s="63"/>
      <c r="M3" s="63"/>
      <c r="N3" s="63"/>
      <c r="O3" s="63"/>
      <c r="P3" s="63"/>
      <c r="Q3" s="27" t="s">
        <v>32</v>
      </c>
      <c r="R3" s="27"/>
    </row>
    <row r="4" ht="24.15" customHeight="1" spans="1:18">
      <c r="A4" s="64" t="s">
        <v>159</v>
      </c>
      <c r="B4" s="64"/>
      <c r="C4" s="64"/>
      <c r="D4" s="64" t="s">
        <v>306</v>
      </c>
      <c r="E4" s="64" t="s">
        <v>307</v>
      </c>
      <c r="F4" s="64" t="s">
        <v>534</v>
      </c>
      <c r="G4" s="64" t="s">
        <v>541</v>
      </c>
      <c r="H4" s="64" t="s">
        <v>542</v>
      </c>
      <c r="I4" s="64" t="s">
        <v>543</v>
      </c>
      <c r="J4" s="64" t="s">
        <v>544</v>
      </c>
      <c r="K4" s="64" t="s">
        <v>545</v>
      </c>
      <c r="L4" s="64" t="s">
        <v>546</v>
      </c>
      <c r="M4" s="64" t="s">
        <v>547</v>
      </c>
      <c r="N4" s="64" t="s">
        <v>536</v>
      </c>
      <c r="O4" s="64" t="s">
        <v>548</v>
      </c>
      <c r="P4" s="64" t="s">
        <v>549</v>
      </c>
      <c r="Q4" s="64" t="s">
        <v>537</v>
      </c>
      <c r="R4" s="64" t="s">
        <v>539</v>
      </c>
    </row>
    <row r="5" ht="21.55" customHeight="1" spans="1:18">
      <c r="A5" s="64" t="s">
        <v>167</v>
      </c>
      <c r="B5" s="64" t="s">
        <v>168</v>
      </c>
      <c r="C5" s="64" t="s">
        <v>169</v>
      </c>
      <c r="D5" s="64"/>
      <c r="E5" s="64"/>
      <c r="F5" s="64"/>
      <c r="G5" s="64"/>
      <c r="H5" s="64"/>
      <c r="I5" s="64"/>
      <c r="J5" s="64"/>
      <c r="K5" s="64"/>
      <c r="L5" s="64"/>
      <c r="M5" s="64"/>
      <c r="N5" s="64"/>
      <c r="O5" s="64"/>
      <c r="P5" s="64"/>
      <c r="Q5" s="64"/>
      <c r="R5" s="64"/>
    </row>
    <row r="6" ht="22.8" customHeight="1" spans="1:18">
      <c r="A6" s="65"/>
      <c r="B6" s="65"/>
      <c r="C6" s="65"/>
      <c r="D6" s="65"/>
      <c r="E6" s="65" t="s">
        <v>136</v>
      </c>
      <c r="F6" s="67">
        <v>0</v>
      </c>
      <c r="G6" s="67"/>
      <c r="H6" s="67"/>
      <c r="I6" s="67"/>
      <c r="J6" s="67"/>
      <c r="K6" s="67"/>
      <c r="L6" s="67"/>
      <c r="M6" s="67"/>
      <c r="N6" s="67"/>
      <c r="O6" s="67"/>
      <c r="P6" s="67"/>
      <c r="Q6" s="67"/>
      <c r="R6" s="67"/>
    </row>
    <row r="7" ht="22.8" customHeight="1" spans="1:18">
      <c r="A7" s="65"/>
      <c r="B7" s="65"/>
      <c r="C7" s="65"/>
      <c r="D7" s="68"/>
      <c r="E7" s="68"/>
      <c r="F7" s="67"/>
      <c r="G7" s="67"/>
      <c r="H7" s="67"/>
      <c r="I7" s="67"/>
      <c r="J7" s="67"/>
      <c r="K7" s="67"/>
      <c r="L7" s="67"/>
      <c r="M7" s="67"/>
      <c r="N7" s="67"/>
      <c r="O7" s="67"/>
      <c r="P7" s="67"/>
      <c r="Q7" s="67"/>
      <c r="R7" s="67"/>
    </row>
    <row r="8" ht="22.8" customHeight="1" spans="1:18">
      <c r="A8" s="65"/>
      <c r="B8" s="65"/>
      <c r="C8" s="65"/>
      <c r="D8" s="73"/>
      <c r="E8" s="73"/>
      <c r="F8" s="67"/>
      <c r="G8" s="67"/>
      <c r="H8" s="67"/>
      <c r="I8" s="67"/>
      <c r="J8" s="67"/>
      <c r="K8" s="67"/>
      <c r="L8" s="67"/>
      <c r="M8" s="67"/>
      <c r="N8" s="67"/>
      <c r="O8" s="67"/>
      <c r="P8" s="67"/>
      <c r="Q8" s="67"/>
      <c r="R8" s="67"/>
    </row>
    <row r="9" ht="22.8" customHeight="1" spans="1:18">
      <c r="A9" s="76"/>
      <c r="B9" s="76"/>
      <c r="C9" s="76"/>
      <c r="D9" s="69"/>
      <c r="E9" s="72"/>
      <c r="F9" s="70"/>
      <c r="G9" s="74"/>
      <c r="H9" s="74"/>
      <c r="I9" s="74"/>
      <c r="J9" s="74"/>
      <c r="K9" s="74"/>
      <c r="L9" s="74"/>
      <c r="M9" s="74"/>
      <c r="N9" s="74"/>
      <c r="O9" s="74"/>
      <c r="P9" s="74"/>
      <c r="Q9" s="74"/>
      <c r="R9" s="74"/>
    </row>
    <row r="10" ht="16.35" customHeight="1" spans="1:5">
      <c r="A10" s="71" t="s">
        <v>459</v>
      </c>
      <c r="B10" s="71"/>
      <c r="C10" s="71"/>
      <c r="D10" s="71"/>
      <c r="E10" s="71"/>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20" zoomScaleNormal="120" workbookViewId="0">
      <selection activeCell="K13" sqref="K13"/>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2"/>
      <c r="S1" s="47" t="s">
        <v>550</v>
      </c>
      <c r="T1" s="47"/>
    </row>
    <row r="2" ht="36.2" customHeight="1" spans="1:20">
      <c r="A2" s="62" t="s">
        <v>19</v>
      </c>
      <c r="B2" s="62"/>
      <c r="C2" s="62"/>
      <c r="D2" s="62"/>
      <c r="E2" s="62"/>
      <c r="F2" s="62"/>
      <c r="G2" s="62"/>
      <c r="H2" s="62"/>
      <c r="I2" s="62"/>
      <c r="J2" s="62"/>
      <c r="K2" s="62"/>
      <c r="L2" s="62"/>
      <c r="M2" s="62"/>
      <c r="N2" s="62"/>
      <c r="O2" s="62"/>
      <c r="P2" s="62"/>
      <c r="Q2" s="62"/>
      <c r="R2" s="62"/>
      <c r="S2" s="62"/>
      <c r="T2" s="62"/>
    </row>
    <row r="3" ht="24.15" customHeight="1" spans="1:20">
      <c r="A3" s="63" t="s">
        <v>31</v>
      </c>
      <c r="B3" s="63"/>
      <c r="C3" s="63"/>
      <c r="D3" s="63"/>
      <c r="E3" s="63"/>
      <c r="F3" s="63"/>
      <c r="G3" s="63"/>
      <c r="H3" s="63"/>
      <c r="I3" s="63"/>
      <c r="J3" s="63"/>
      <c r="K3" s="63"/>
      <c r="L3" s="63"/>
      <c r="M3" s="63"/>
      <c r="N3" s="63"/>
      <c r="O3" s="63"/>
      <c r="P3" s="63"/>
      <c r="Q3" s="63"/>
      <c r="R3" s="63"/>
      <c r="S3" s="27" t="s">
        <v>32</v>
      </c>
      <c r="T3" s="27"/>
    </row>
    <row r="4" ht="28.45" customHeight="1" spans="1:20">
      <c r="A4" s="64" t="s">
        <v>159</v>
      </c>
      <c r="B4" s="64"/>
      <c r="C4" s="64"/>
      <c r="D4" s="64" t="s">
        <v>306</v>
      </c>
      <c r="E4" s="64" t="s">
        <v>307</v>
      </c>
      <c r="F4" s="64" t="s">
        <v>534</v>
      </c>
      <c r="G4" s="64" t="s">
        <v>310</v>
      </c>
      <c r="H4" s="64"/>
      <c r="I4" s="64"/>
      <c r="J4" s="64"/>
      <c r="K4" s="64"/>
      <c r="L4" s="64"/>
      <c r="M4" s="64"/>
      <c r="N4" s="64"/>
      <c r="O4" s="64"/>
      <c r="P4" s="64"/>
      <c r="Q4" s="64"/>
      <c r="R4" s="64" t="s">
        <v>313</v>
      </c>
      <c r="S4" s="64"/>
      <c r="T4" s="64"/>
    </row>
    <row r="5" ht="36.2" customHeight="1" spans="1:20">
      <c r="A5" s="64" t="s">
        <v>167</v>
      </c>
      <c r="B5" s="64" t="s">
        <v>168</v>
      </c>
      <c r="C5" s="64" t="s">
        <v>169</v>
      </c>
      <c r="D5" s="64"/>
      <c r="E5" s="64"/>
      <c r="F5" s="64"/>
      <c r="G5" s="64" t="s">
        <v>136</v>
      </c>
      <c r="H5" s="64" t="s">
        <v>551</v>
      </c>
      <c r="I5" s="64" t="s">
        <v>552</v>
      </c>
      <c r="J5" s="64" t="s">
        <v>553</v>
      </c>
      <c r="K5" s="64" t="s">
        <v>554</v>
      </c>
      <c r="L5" s="64" t="s">
        <v>555</v>
      </c>
      <c r="M5" s="64" t="s">
        <v>556</v>
      </c>
      <c r="N5" s="64" t="s">
        <v>557</v>
      </c>
      <c r="O5" s="64" t="s">
        <v>558</v>
      </c>
      <c r="P5" s="64" t="s">
        <v>559</v>
      </c>
      <c r="Q5" s="64" t="s">
        <v>560</v>
      </c>
      <c r="R5" s="64" t="s">
        <v>136</v>
      </c>
      <c r="S5" s="64" t="s">
        <v>489</v>
      </c>
      <c r="T5" s="64" t="s">
        <v>517</v>
      </c>
    </row>
    <row r="6" ht="22.8" customHeight="1" spans="1:20">
      <c r="A6" s="65"/>
      <c r="B6" s="65"/>
      <c r="C6" s="65"/>
      <c r="D6" s="65"/>
      <c r="E6" s="65" t="s">
        <v>136</v>
      </c>
      <c r="F6" s="80">
        <v>209.26</v>
      </c>
      <c r="G6" s="80">
        <v>209.26</v>
      </c>
      <c r="H6" s="80">
        <v>108.14</v>
      </c>
      <c r="I6" s="80">
        <v>2.5</v>
      </c>
      <c r="J6" s="80">
        <v>5.7</v>
      </c>
      <c r="K6" s="80"/>
      <c r="L6" s="80"/>
      <c r="M6" s="80">
        <v>5</v>
      </c>
      <c r="N6" s="80"/>
      <c r="O6" s="80"/>
      <c r="P6" s="80">
        <v>1</v>
      </c>
      <c r="Q6" s="80">
        <v>25.92</v>
      </c>
      <c r="R6" s="80"/>
      <c r="S6" s="80"/>
      <c r="T6" s="80"/>
    </row>
    <row r="7" ht="22.8" customHeight="1" spans="1:20">
      <c r="A7" s="65"/>
      <c r="B7" s="65"/>
      <c r="C7" s="65"/>
      <c r="D7" s="68" t="s">
        <v>154</v>
      </c>
      <c r="E7" s="68" t="s">
        <v>155</v>
      </c>
      <c r="F7" s="80">
        <v>209.26</v>
      </c>
      <c r="G7" s="80">
        <v>209.26</v>
      </c>
      <c r="H7" s="80">
        <v>108.14</v>
      </c>
      <c r="I7" s="80">
        <v>2.5</v>
      </c>
      <c r="J7" s="80">
        <v>5.7</v>
      </c>
      <c r="K7" s="80"/>
      <c r="L7" s="80"/>
      <c r="M7" s="80">
        <v>5</v>
      </c>
      <c r="N7" s="80"/>
      <c r="O7" s="80"/>
      <c r="P7" s="80">
        <v>1</v>
      </c>
      <c r="Q7" s="80">
        <v>25.92</v>
      </c>
      <c r="R7" s="80"/>
      <c r="S7" s="80"/>
      <c r="T7" s="80"/>
    </row>
    <row r="8" ht="22.8" customHeight="1" spans="1:20">
      <c r="A8" s="65"/>
      <c r="B8" s="65"/>
      <c r="C8" s="65"/>
      <c r="D8" s="73" t="s">
        <v>156</v>
      </c>
      <c r="E8" s="73" t="s">
        <v>157</v>
      </c>
      <c r="F8" s="80">
        <v>209.26</v>
      </c>
      <c r="G8" s="80">
        <v>209.26</v>
      </c>
      <c r="H8" s="80">
        <v>108.14</v>
      </c>
      <c r="I8" s="80">
        <v>2.5</v>
      </c>
      <c r="J8" s="80">
        <v>5.7</v>
      </c>
      <c r="K8" s="80"/>
      <c r="L8" s="80"/>
      <c r="M8" s="80">
        <v>5</v>
      </c>
      <c r="N8" s="80"/>
      <c r="O8" s="80"/>
      <c r="P8" s="80">
        <v>1</v>
      </c>
      <c r="Q8" s="80">
        <v>25.92</v>
      </c>
      <c r="R8" s="80"/>
      <c r="S8" s="80"/>
      <c r="T8" s="80"/>
    </row>
    <row r="9" ht="22.8" customHeight="1" spans="1:20">
      <c r="A9" s="76" t="s">
        <v>171</v>
      </c>
      <c r="B9" s="76" t="s">
        <v>174</v>
      </c>
      <c r="C9" s="76" t="s">
        <v>177</v>
      </c>
      <c r="D9" s="69" t="s">
        <v>323</v>
      </c>
      <c r="E9" s="72" t="s">
        <v>324</v>
      </c>
      <c r="F9" s="74">
        <v>209.26</v>
      </c>
      <c r="G9" s="74">
        <v>209.26</v>
      </c>
      <c r="H9" s="74">
        <v>108.14</v>
      </c>
      <c r="I9" s="74">
        <v>2.5</v>
      </c>
      <c r="J9" s="74">
        <v>5.7</v>
      </c>
      <c r="K9" s="74"/>
      <c r="L9" s="74"/>
      <c r="M9" s="74">
        <v>5</v>
      </c>
      <c r="N9" s="74"/>
      <c r="O9" s="74"/>
      <c r="P9" s="74">
        <v>1</v>
      </c>
      <c r="Q9" s="74">
        <v>86.92</v>
      </c>
      <c r="R9" s="74"/>
      <c r="S9" s="74"/>
      <c r="T9" s="74"/>
    </row>
    <row r="10" ht="22.8" customHeight="1" spans="1:6">
      <c r="A10" s="71" t="s">
        <v>459</v>
      </c>
      <c r="B10" s="71"/>
      <c r="C10" s="71"/>
      <c r="D10" s="71"/>
      <c r="E10" s="71"/>
      <c r="F10" s="71"/>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20" zoomScaleNormal="120" workbookViewId="0">
      <selection activeCell="K16" sqref="K16"/>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2"/>
      <c r="F1" s="2"/>
      <c r="AF1" s="47" t="s">
        <v>561</v>
      </c>
      <c r="AG1" s="47"/>
    </row>
    <row r="2" ht="43.95" customHeight="1" spans="1:33">
      <c r="A2" s="62" t="s">
        <v>20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ht="19.8" customHeight="1" spans="1:33">
      <c r="A3" s="63" t="s">
        <v>31</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27" t="s">
        <v>32</v>
      </c>
      <c r="AG3" s="27"/>
    </row>
    <row r="4" ht="25" customHeight="1" spans="1:33">
      <c r="A4" s="64" t="s">
        <v>159</v>
      </c>
      <c r="B4" s="64"/>
      <c r="C4" s="64"/>
      <c r="D4" s="64" t="s">
        <v>306</v>
      </c>
      <c r="E4" s="64" t="s">
        <v>307</v>
      </c>
      <c r="F4" s="64" t="s">
        <v>562</v>
      </c>
      <c r="G4" s="64" t="s">
        <v>563</v>
      </c>
      <c r="H4" s="64" t="s">
        <v>564</v>
      </c>
      <c r="I4" s="64" t="s">
        <v>565</v>
      </c>
      <c r="J4" s="64" t="s">
        <v>566</v>
      </c>
      <c r="K4" s="64" t="s">
        <v>567</v>
      </c>
      <c r="L4" s="64" t="s">
        <v>568</v>
      </c>
      <c r="M4" s="64" t="s">
        <v>569</v>
      </c>
      <c r="N4" s="64" t="s">
        <v>570</v>
      </c>
      <c r="O4" s="64" t="s">
        <v>571</v>
      </c>
      <c r="P4" s="64" t="s">
        <v>572</v>
      </c>
      <c r="Q4" s="64" t="s">
        <v>557</v>
      </c>
      <c r="R4" s="64" t="s">
        <v>559</v>
      </c>
      <c r="S4" s="64" t="s">
        <v>573</v>
      </c>
      <c r="T4" s="64" t="s">
        <v>552</v>
      </c>
      <c r="U4" s="64" t="s">
        <v>553</v>
      </c>
      <c r="V4" s="64" t="s">
        <v>556</v>
      </c>
      <c r="W4" s="64" t="s">
        <v>574</v>
      </c>
      <c r="X4" s="64" t="s">
        <v>575</v>
      </c>
      <c r="Y4" s="64" t="s">
        <v>576</v>
      </c>
      <c r="Z4" s="64" t="s">
        <v>577</v>
      </c>
      <c r="AA4" s="64" t="s">
        <v>555</v>
      </c>
      <c r="AB4" s="64" t="s">
        <v>578</v>
      </c>
      <c r="AC4" s="64" t="s">
        <v>579</v>
      </c>
      <c r="AD4" s="64" t="s">
        <v>558</v>
      </c>
      <c r="AE4" s="64" t="s">
        <v>580</v>
      </c>
      <c r="AF4" s="64" t="s">
        <v>581</v>
      </c>
      <c r="AG4" s="64" t="s">
        <v>560</v>
      </c>
    </row>
    <row r="5" ht="21.55" customHeight="1" spans="1:33">
      <c r="A5" s="64" t="s">
        <v>167</v>
      </c>
      <c r="B5" s="64" t="s">
        <v>168</v>
      </c>
      <c r="C5" s="64" t="s">
        <v>169</v>
      </c>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ht="22.8" customHeight="1" spans="1:33">
      <c r="A6" s="66"/>
      <c r="B6" s="79"/>
      <c r="C6" s="79"/>
      <c r="D6" s="72"/>
      <c r="E6" s="72" t="s">
        <v>136</v>
      </c>
      <c r="F6" s="80">
        <v>209.26</v>
      </c>
      <c r="G6" s="80">
        <v>37.35</v>
      </c>
      <c r="H6" s="80">
        <v>24.5</v>
      </c>
      <c r="I6" s="80"/>
      <c r="J6" s="80"/>
      <c r="K6" s="80"/>
      <c r="L6" s="80"/>
      <c r="M6" s="80">
        <v>0.57</v>
      </c>
      <c r="N6" s="80"/>
      <c r="O6" s="80"/>
      <c r="P6" s="80">
        <v>10.5</v>
      </c>
      <c r="Q6" s="80"/>
      <c r="R6" s="80">
        <v>1</v>
      </c>
      <c r="S6" s="80"/>
      <c r="T6" s="80">
        <v>2.5</v>
      </c>
      <c r="U6" s="80">
        <v>5.7</v>
      </c>
      <c r="V6" s="80">
        <v>5</v>
      </c>
      <c r="W6" s="80"/>
      <c r="X6" s="80"/>
      <c r="Y6" s="80"/>
      <c r="Z6" s="80"/>
      <c r="AA6" s="80"/>
      <c r="AB6" s="80"/>
      <c r="AC6" s="80">
        <v>3.96</v>
      </c>
      <c r="AD6" s="80"/>
      <c r="AE6" s="80">
        <v>31.26</v>
      </c>
      <c r="AF6" s="80"/>
      <c r="AG6" s="80">
        <v>25.92</v>
      </c>
    </row>
    <row r="7" ht="22.8" customHeight="1" spans="1:33">
      <c r="A7" s="65"/>
      <c r="B7" s="65"/>
      <c r="C7" s="65"/>
      <c r="D7" s="68" t="s">
        <v>154</v>
      </c>
      <c r="E7" s="68" t="s">
        <v>155</v>
      </c>
      <c r="F7" s="80">
        <v>209.26</v>
      </c>
      <c r="G7" s="80">
        <v>37.35</v>
      </c>
      <c r="H7" s="80">
        <v>24.5</v>
      </c>
      <c r="I7" s="80"/>
      <c r="J7" s="80"/>
      <c r="K7" s="80"/>
      <c r="L7" s="80"/>
      <c r="M7" s="80">
        <v>0.57</v>
      </c>
      <c r="N7" s="80"/>
      <c r="O7" s="80"/>
      <c r="P7" s="80">
        <v>10.5</v>
      </c>
      <c r="Q7" s="80"/>
      <c r="R7" s="80">
        <v>1</v>
      </c>
      <c r="S7" s="80"/>
      <c r="T7" s="80">
        <v>2.5</v>
      </c>
      <c r="U7" s="80">
        <v>5.7</v>
      </c>
      <c r="V7" s="80">
        <v>5</v>
      </c>
      <c r="W7" s="80"/>
      <c r="X7" s="80"/>
      <c r="Y7" s="80"/>
      <c r="Z7" s="80"/>
      <c r="AA7" s="80"/>
      <c r="AB7" s="80"/>
      <c r="AC7" s="80">
        <v>3.96</v>
      </c>
      <c r="AD7" s="80"/>
      <c r="AE7" s="80">
        <v>31.26</v>
      </c>
      <c r="AF7" s="80"/>
      <c r="AG7" s="80">
        <v>25.92</v>
      </c>
    </row>
    <row r="8" ht="22.8" customHeight="1" spans="1:33">
      <c r="A8" s="65"/>
      <c r="B8" s="65"/>
      <c r="C8" s="65"/>
      <c r="D8" s="73" t="s">
        <v>156</v>
      </c>
      <c r="E8" s="73" t="s">
        <v>157</v>
      </c>
      <c r="F8" s="80">
        <v>209.26</v>
      </c>
      <c r="G8" s="80">
        <v>37.35</v>
      </c>
      <c r="H8" s="80">
        <v>24.5</v>
      </c>
      <c r="I8" s="80"/>
      <c r="J8" s="80"/>
      <c r="K8" s="80"/>
      <c r="L8" s="80"/>
      <c r="M8" s="80">
        <v>0.57</v>
      </c>
      <c r="N8" s="80"/>
      <c r="O8" s="80"/>
      <c r="P8" s="80">
        <v>10.5</v>
      </c>
      <c r="Q8" s="80"/>
      <c r="R8" s="80">
        <v>1</v>
      </c>
      <c r="S8" s="80"/>
      <c r="T8" s="80">
        <v>2.5</v>
      </c>
      <c r="U8" s="80">
        <v>5.7</v>
      </c>
      <c r="V8" s="80">
        <v>5</v>
      </c>
      <c r="W8" s="80"/>
      <c r="X8" s="80"/>
      <c r="Y8" s="80"/>
      <c r="Z8" s="80"/>
      <c r="AA8" s="80"/>
      <c r="AB8" s="80"/>
      <c r="AC8" s="80">
        <v>3.96</v>
      </c>
      <c r="AD8" s="80"/>
      <c r="AE8" s="80">
        <v>31.26</v>
      </c>
      <c r="AF8" s="80"/>
      <c r="AG8" s="80">
        <v>25.92</v>
      </c>
    </row>
    <row r="9" ht="22.8" customHeight="1" spans="1:33">
      <c r="A9" s="76" t="s">
        <v>171</v>
      </c>
      <c r="B9" s="76" t="s">
        <v>174</v>
      </c>
      <c r="C9" s="76" t="s">
        <v>177</v>
      </c>
      <c r="D9" s="69" t="s">
        <v>323</v>
      </c>
      <c r="E9" s="72" t="s">
        <v>324</v>
      </c>
      <c r="F9" s="74">
        <v>209.26</v>
      </c>
      <c r="G9" s="74">
        <v>37.35</v>
      </c>
      <c r="H9" s="74">
        <v>24.5</v>
      </c>
      <c r="I9" s="74"/>
      <c r="J9" s="74"/>
      <c r="K9" s="74"/>
      <c r="L9" s="74"/>
      <c r="M9" s="74">
        <v>0.57</v>
      </c>
      <c r="N9" s="74"/>
      <c r="O9" s="74"/>
      <c r="P9" s="74">
        <v>10.5</v>
      </c>
      <c r="Q9" s="74"/>
      <c r="R9" s="74">
        <v>1</v>
      </c>
      <c r="S9" s="74"/>
      <c r="T9" s="74">
        <v>2.5</v>
      </c>
      <c r="U9" s="74">
        <v>5.7</v>
      </c>
      <c r="V9" s="74">
        <v>5</v>
      </c>
      <c r="W9" s="74"/>
      <c r="X9" s="74"/>
      <c r="Y9" s="74"/>
      <c r="Z9" s="74"/>
      <c r="AA9" s="74"/>
      <c r="AB9" s="74"/>
      <c r="AC9" s="74">
        <v>3.96</v>
      </c>
      <c r="AD9" s="74"/>
      <c r="AE9" s="74">
        <v>31.26</v>
      </c>
      <c r="AF9" s="74"/>
      <c r="AG9" s="74">
        <v>86.92</v>
      </c>
    </row>
    <row r="10" ht="16.35" customHeight="1" spans="1:5">
      <c r="A10" s="71" t="s">
        <v>459</v>
      </c>
      <c r="B10" s="71"/>
      <c r="C10" s="71"/>
      <c r="D10" s="71"/>
      <c r="E10" s="71"/>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2"/>
      <c r="G1" s="47" t="s">
        <v>582</v>
      </c>
      <c r="H1" s="47"/>
    </row>
    <row r="2" ht="33.6" customHeight="1" spans="1:8">
      <c r="A2" s="62" t="s">
        <v>21</v>
      </c>
      <c r="B2" s="62"/>
      <c r="C2" s="62"/>
      <c r="D2" s="62"/>
      <c r="E2" s="62"/>
      <c r="F2" s="62"/>
      <c r="G2" s="62"/>
      <c r="H2" s="62"/>
    </row>
    <row r="3" ht="24.15" customHeight="1" spans="1:8">
      <c r="A3" s="63" t="s">
        <v>31</v>
      </c>
      <c r="B3" s="63"/>
      <c r="C3" s="63"/>
      <c r="D3" s="63"/>
      <c r="E3" s="63"/>
      <c r="F3" s="63"/>
      <c r="G3" s="63"/>
      <c r="H3" s="27" t="s">
        <v>32</v>
      </c>
    </row>
    <row r="4" ht="23.25" customHeight="1" spans="1:8">
      <c r="A4" s="64" t="s">
        <v>583</v>
      </c>
      <c r="B4" s="64" t="s">
        <v>584</v>
      </c>
      <c r="C4" s="64" t="s">
        <v>585</v>
      </c>
      <c r="D4" s="64" t="s">
        <v>586</v>
      </c>
      <c r="E4" s="64" t="s">
        <v>587</v>
      </c>
      <c r="F4" s="64"/>
      <c r="G4" s="64"/>
      <c r="H4" s="64" t="s">
        <v>588</v>
      </c>
    </row>
    <row r="5" ht="25.85" customHeight="1" spans="1:8">
      <c r="A5" s="64"/>
      <c r="B5" s="64"/>
      <c r="C5" s="64"/>
      <c r="D5" s="64"/>
      <c r="E5" s="64" t="s">
        <v>138</v>
      </c>
      <c r="F5" s="64" t="s">
        <v>589</v>
      </c>
      <c r="G5" s="64" t="s">
        <v>590</v>
      </c>
      <c r="H5" s="64"/>
    </row>
    <row r="6" ht="22.8" customHeight="1" spans="1:8">
      <c r="A6" s="65"/>
      <c r="B6" s="65" t="s">
        <v>136</v>
      </c>
      <c r="C6" s="67">
        <v>52.7</v>
      </c>
      <c r="D6" s="67"/>
      <c r="E6" s="67"/>
      <c r="F6" s="67"/>
      <c r="G6" s="67"/>
      <c r="H6" s="67">
        <v>52.7</v>
      </c>
    </row>
    <row r="7" ht="22.8" customHeight="1" spans="1:8">
      <c r="A7" s="68" t="s">
        <v>154</v>
      </c>
      <c r="B7" s="68" t="s">
        <v>155</v>
      </c>
      <c r="C7" s="67">
        <v>52.7</v>
      </c>
      <c r="D7" s="67"/>
      <c r="E7" s="67"/>
      <c r="F7" s="67"/>
      <c r="G7" s="67"/>
      <c r="H7" s="67">
        <v>52.7</v>
      </c>
    </row>
    <row r="8" ht="22.8" customHeight="1" spans="1:8">
      <c r="A8" s="69" t="s">
        <v>156</v>
      </c>
      <c r="B8" s="69" t="s">
        <v>157</v>
      </c>
      <c r="C8" s="74">
        <v>52.7</v>
      </c>
      <c r="D8" s="74"/>
      <c r="E8" s="70"/>
      <c r="F8" s="74"/>
      <c r="G8" s="74"/>
      <c r="H8" s="74">
        <v>52.7</v>
      </c>
    </row>
    <row r="9" ht="16.35" customHeight="1" spans="1:3">
      <c r="A9" s="71" t="s">
        <v>459</v>
      </c>
      <c r="B9" s="71"/>
      <c r="C9" s="71"/>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2"/>
      <c r="G1" s="47" t="s">
        <v>591</v>
      </c>
      <c r="H1" s="47"/>
    </row>
    <row r="2" ht="38.8" customHeight="1" spans="1:8">
      <c r="A2" s="62" t="s">
        <v>22</v>
      </c>
      <c r="B2" s="62"/>
      <c r="C2" s="62"/>
      <c r="D2" s="62"/>
      <c r="E2" s="62"/>
      <c r="F2" s="62"/>
      <c r="G2" s="62"/>
      <c r="H2" s="62"/>
    </row>
    <row r="3" ht="24.15" customHeight="1" spans="1:8">
      <c r="A3" s="63" t="s">
        <v>31</v>
      </c>
      <c r="B3" s="63"/>
      <c r="C3" s="63"/>
      <c r="D3" s="63"/>
      <c r="E3" s="63"/>
      <c r="F3" s="63"/>
      <c r="G3" s="63"/>
      <c r="H3" s="27" t="s">
        <v>32</v>
      </c>
    </row>
    <row r="4" ht="23.25" customHeight="1" spans="1:8">
      <c r="A4" s="64" t="s">
        <v>160</v>
      </c>
      <c r="B4" s="64" t="s">
        <v>161</v>
      </c>
      <c r="C4" s="64" t="s">
        <v>136</v>
      </c>
      <c r="D4" s="64" t="s">
        <v>592</v>
      </c>
      <c r="E4" s="64"/>
      <c r="F4" s="64"/>
      <c r="G4" s="64"/>
      <c r="H4" s="64" t="s">
        <v>163</v>
      </c>
    </row>
    <row r="5" ht="19.8" customHeight="1" spans="1:8">
      <c r="A5" s="64"/>
      <c r="B5" s="64"/>
      <c r="C5" s="64"/>
      <c r="D5" s="64" t="s">
        <v>138</v>
      </c>
      <c r="E5" s="64" t="s">
        <v>373</v>
      </c>
      <c r="F5" s="64"/>
      <c r="G5" s="64" t="s">
        <v>374</v>
      </c>
      <c r="H5" s="64"/>
    </row>
    <row r="6" ht="27.6" customHeight="1" spans="1:8">
      <c r="A6" s="64"/>
      <c r="B6" s="64"/>
      <c r="C6" s="64"/>
      <c r="D6" s="64"/>
      <c r="E6" s="64" t="s">
        <v>352</v>
      </c>
      <c r="F6" s="64" t="s">
        <v>317</v>
      </c>
      <c r="G6" s="64"/>
      <c r="H6" s="64"/>
    </row>
    <row r="7" ht="22.8" customHeight="1" spans="1:8">
      <c r="A7" s="65"/>
      <c r="B7" s="66" t="s">
        <v>136</v>
      </c>
      <c r="C7" s="67">
        <v>20000</v>
      </c>
      <c r="D7" s="67"/>
      <c r="E7" s="67"/>
      <c r="F7" s="67"/>
      <c r="G7" s="67"/>
      <c r="H7" s="67">
        <v>20000</v>
      </c>
    </row>
    <row r="8" ht="22.8" customHeight="1" spans="1:8">
      <c r="A8" s="68" t="s">
        <v>154</v>
      </c>
      <c r="B8" s="68" t="s">
        <v>155</v>
      </c>
      <c r="C8" s="67">
        <v>20000</v>
      </c>
      <c r="D8" s="67"/>
      <c r="E8" s="67"/>
      <c r="F8" s="67"/>
      <c r="G8" s="67"/>
      <c r="H8" s="67">
        <v>20000</v>
      </c>
    </row>
    <row r="9" ht="22.8" customHeight="1" spans="1:8">
      <c r="A9" s="73" t="s">
        <v>156</v>
      </c>
      <c r="B9" s="73" t="s">
        <v>157</v>
      </c>
      <c r="C9" s="67">
        <v>20000</v>
      </c>
      <c r="D9" s="67"/>
      <c r="E9" s="67"/>
      <c r="F9" s="67"/>
      <c r="G9" s="67"/>
      <c r="H9" s="67">
        <v>20000</v>
      </c>
    </row>
    <row r="10" ht="22.8" customHeight="1" spans="1:8">
      <c r="A10" s="73" t="s">
        <v>249</v>
      </c>
      <c r="B10" s="73" t="s">
        <v>250</v>
      </c>
      <c r="C10" s="67">
        <v>20000</v>
      </c>
      <c r="D10" s="67"/>
      <c r="E10" s="67"/>
      <c r="F10" s="67"/>
      <c r="G10" s="67"/>
      <c r="H10" s="67">
        <v>20000</v>
      </c>
    </row>
    <row r="11" ht="22.8" customHeight="1" spans="1:8">
      <c r="A11" s="73" t="s">
        <v>593</v>
      </c>
      <c r="B11" s="73" t="s">
        <v>594</v>
      </c>
      <c r="C11" s="67">
        <v>20000</v>
      </c>
      <c r="D11" s="67"/>
      <c r="E11" s="67"/>
      <c r="F11" s="67"/>
      <c r="G11" s="67"/>
      <c r="H11" s="67">
        <v>20000</v>
      </c>
    </row>
    <row r="12" ht="22.8" customHeight="1" spans="1:8">
      <c r="A12" s="69" t="s">
        <v>595</v>
      </c>
      <c r="B12" s="69" t="s">
        <v>596</v>
      </c>
      <c r="C12" s="70">
        <v>20000</v>
      </c>
      <c r="D12" s="70"/>
      <c r="E12" s="74"/>
      <c r="F12" s="74"/>
      <c r="G12" s="74"/>
      <c r="H12" s="74">
        <v>20000</v>
      </c>
    </row>
    <row r="13" ht="16.35" customHeight="1" spans="1:3">
      <c r="A13" s="71" t="s">
        <v>459</v>
      </c>
      <c r="B13" s="71"/>
      <c r="C13" s="71"/>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12" width="7.18333333333333" customWidth="1"/>
    <col min="13" max="13" width="7.375" customWidth="1"/>
    <col min="14" max="20" width="7.18333333333333" customWidth="1"/>
    <col min="21" max="21" width="9.76666666666667" customWidth="1"/>
  </cols>
  <sheetData>
    <row r="1" ht="16.35" customHeight="1" spans="1:20">
      <c r="A1" s="2"/>
      <c r="S1" s="47" t="s">
        <v>597</v>
      </c>
      <c r="T1" s="47"/>
    </row>
    <row r="2" ht="47.4" customHeight="1" spans="1:17">
      <c r="A2" s="62" t="s">
        <v>23</v>
      </c>
      <c r="B2" s="62"/>
      <c r="C2" s="62"/>
      <c r="D2" s="62"/>
      <c r="E2" s="62"/>
      <c r="F2" s="62"/>
      <c r="G2" s="62"/>
      <c r="H2" s="62"/>
      <c r="I2" s="62"/>
      <c r="J2" s="62"/>
      <c r="K2" s="62"/>
      <c r="L2" s="62"/>
      <c r="M2" s="62"/>
      <c r="N2" s="62"/>
      <c r="O2" s="62"/>
      <c r="P2" s="62"/>
      <c r="Q2" s="62"/>
    </row>
    <row r="3" ht="24.15" customHeight="1" spans="1:20">
      <c r="A3" s="63" t="s">
        <v>31</v>
      </c>
      <c r="B3" s="63"/>
      <c r="C3" s="63"/>
      <c r="D3" s="63"/>
      <c r="E3" s="63"/>
      <c r="F3" s="63"/>
      <c r="G3" s="63"/>
      <c r="H3" s="63"/>
      <c r="I3" s="63"/>
      <c r="J3" s="63"/>
      <c r="K3" s="63"/>
      <c r="L3" s="63"/>
      <c r="M3" s="63"/>
      <c r="N3" s="63"/>
      <c r="O3" s="63"/>
      <c r="P3" s="63"/>
      <c r="Q3" s="63"/>
      <c r="R3" s="63"/>
      <c r="S3" s="27" t="s">
        <v>32</v>
      </c>
      <c r="T3" s="27"/>
    </row>
    <row r="4" ht="28" customHeight="1" spans="1:20">
      <c r="A4" s="64" t="s">
        <v>159</v>
      </c>
      <c r="B4" s="64"/>
      <c r="C4" s="64"/>
      <c r="D4" s="64" t="s">
        <v>306</v>
      </c>
      <c r="E4" s="64" t="s">
        <v>307</v>
      </c>
      <c r="F4" s="64" t="s">
        <v>308</v>
      </c>
      <c r="G4" s="64" t="s">
        <v>309</v>
      </c>
      <c r="H4" s="64" t="s">
        <v>310</v>
      </c>
      <c r="I4" s="64" t="s">
        <v>311</v>
      </c>
      <c r="J4" s="64" t="s">
        <v>312</v>
      </c>
      <c r="K4" s="64" t="s">
        <v>313</v>
      </c>
      <c r="L4" s="64" t="s">
        <v>314</v>
      </c>
      <c r="M4" s="64" t="s">
        <v>315</v>
      </c>
      <c r="N4" s="64" t="s">
        <v>316</v>
      </c>
      <c r="O4" s="64" t="s">
        <v>317</v>
      </c>
      <c r="P4" s="64" t="s">
        <v>318</v>
      </c>
      <c r="Q4" s="64" t="s">
        <v>319</v>
      </c>
      <c r="R4" s="64" t="s">
        <v>320</v>
      </c>
      <c r="S4" s="64" t="s">
        <v>321</v>
      </c>
      <c r="T4" s="64" t="s">
        <v>322</v>
      </c>
    </row>
    <row r="5" ht="20.25" customHeight="1" spans="1:20">
      <c r="A5" s="64" t="s">
        <v>167</v>
      </c>
      <c r="B5" s="64" t="s">
        <v>168</v>
      </c>
      <c r="C5" s="64" t="s">
        <v>169</v>
      </c>
      <c r="D5" s="64"/>
      <c r="E5" s="64"/>
      <c r="F5" s="64"/>
      <c r="G5" s="64"/>
      <c r="H5" s="64"/>
      <c r="I5" s="64"/>
      <c r="J5" s="64"/>
      <c r="K5" s="64"/>
      <c r="L5" s="64"/>
      <c r="M5" s="64"/>
      <c r="N5" s="64"/>
      <c r="O5" s="64"/>
      <c r="P5" s="64"/>
      <c r="Q5" s="64"/>
      <c r="R5" s="64"/>
      <c r="S5" s="64"/>
      <c r="T5" s="64"/>
    </row>
    <row r="6" ht="22.8" customHeight="1" spans="1:20">
      <c r="A6" s="65"/>
      <c r="B6" s="65"/>
      <c r="C6" s="65"/>
      <c r="D6" s="65"/>
      <c r="E6" s="65" t="s">
        <v>136</v>
      </c>
      <c r="F6" s="67">
        <v>20000</v>
      </c>
      <c r="G6" s="67"/>
      <c r="H6" s="67"/>
      <c r="I6" s="67"/>
      <c r="J6" s="67"/>
      <c r="K6" s="67"/>
      <c r="L6" s="67"/>
      <c r="M6" s="67">
        <v>20000</v>
      </c>
      <c r="N6" s="67"/>
      <c r="O6" s="67"/>
      <c r="P6" s="67"/>
      <c r="Q6" s="67"/>
      <c r="R6" s="67"/>
      <c r="S6" s="67"/>
      <c r="T6" s="67"/>
    </row>
    <row r="7" ht="22.8" customHeight="1" spans="1:20">
      <c r="A7" s="65"/>
      <c r="B7" s="65"/>
      <c r="C7" s="65"/>
      <c r="D7" s="68" t="s">
        <v>154</v>
      </c>
      <c r="E7" s="68" t="s">
        <v>155</v>
      </c>
      <c r="F7" s="67">
        <v>20000</v>
      </c>
      <c r="G7" s="67"/>
      <c r="H7" s="67"/>
      <c r="I7" s="67"/>
      <c r="J7" s="67"/>
      <c r="K7" s="67"/>
      <c r="L7" s="67"/>
      <c r="M7" s="67">
        <v>20000</v>
      </c>
      <c r="N7" s="67"/>
      <c r="O7" s="67"/>
      <c r="P7" s="67"/>
      <c r="Q7" s="67"/>
      <c r="R7" s="67"/>
      <c r="S7" s="67"/>
      <c r="T7" s="67"/>
    </row>
    <row r="8" ht="22.8" customHeight="1" spans="1:20">
      <c r="A8" s="75"/>
      <c r="B8" s="75"/>
      <c r="C8" s="75"/>
      <c r="D8" s="73" t="s">
        <v>156</v>
      </c>
      <c r="E8" s="73" t="s">
        <v>157</v>
      </c>
      <c r="F8" s="67">
        <v>20000</v>
      </c>
      <c r="G8" s="67"/>
      <c r="H8" s="67"/>
      <c r="I8" s="67"/>
      <c r="J8" s="67"/>
      <c r="K8" s="67"/>
      <c r="L8" s="67"/>
      <c r="M8" s="67">
        <v>20000</v>
      </c>
      <c r="N8" s="67"/>
      <c r="O8" s="67"/>
      <c r="P8" s="67"/>
      <c r="Q8" s="67"/>
      <c r="R8" s="67"/>
      <c r="S8" s="67"/>
      <c r="T8" s="67"/>
    </row>
    <row r="9" ht="22.8" customHeight="1" spans="1:20">
      <c r="A9" s="76" t="s">
        <v>248</v>
      </c>
      <c r="B9" s="76" t="s">
        <v>190</v>
      </c>
      <c r="C9" s="76" t="s">
        <v>193</v>
      </c>
      <c r="D9" s="69" t="s">
        <v>323</v>
      </c>
      <c r="E9" s="77" t="s">
        <v>341</v>
      </c>
      <c r="F9" s="78">
        <v>20000</v>
      </c>
      <c r="G9" s="78"/>
      <c r="H9" s="78"/>
      <c r="I9" s="78"/>
      <c r="J9" s="78"/>
      <c r="K9" s="78"/>
      <c r="L9" s="78"/>
      <c r="M9" s="78">
        <v>20000</v>
      </c>
      <c r="N9" s="78"/>
      <c r="O9" s="78"/>
      <c r="P9" s="78"/>
      <c r="Q9" s="78"/>
      <c r="R9" s="78"/>
      <c r="S9" s="78"/>
      <c r="T9" s="78"/>
    </row>
    <row r="10" ht="16.35" customHeight="1" spans="1:6">
      <c r="A10" s="71" t="s">
        <v>459</v>
      </c>
      <c r="B10" s="71"/>
      <c r="C10" s="71"/>
      <c r="D10" s="71"/>
      <c r="E10" s="71"/>
      <c r="F10" s="71"/>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2"/>
      <c r="B1" s="81" t="s">
        <v>5</v>
      </c>
      <c r="C1" s="81"/>
    </row>
    <row r="2" ht="25" customHeight="1" spans="2:3">
      <c r="B2" s="81"/>
      <c r="C2" s="81"/>
    </row>
    <row r="3" ht="31.05" customHeight="1" spans="2:3">
      <c r="B3" s="103" t="s">
        <v>6</v>
      </c>
      <c r="C3" s="103"/>
    </row>
    <row r="4" ht="32.55" customHeight="1" spans="2:3">
      <c r="B4" s="104">
        <v>1</v>
      </c>
      <c r="C4" s="105" t="s">
        <v>7</v>
      </c>
    </row>
    <row r="5" ht="32.55" customHeight="1" spans="2:3">
      <c r="B5" s="104">
        <v>2</v>
      </c>
      <c r="C5" s="106" t="s">
        <v>8</v>
      </c>
    </row>
    <row r="6" ht="32.55" customHeight="1" spans="2:3">
      <c r="B6" s="104">
        <v>3</v>
      </c>
      <c r="C6" s="105" t="s">
        <v>9</v>
      </c>
    </row>
    <row r="7" ht="32.55" customHeight="1" spans="2:3">
      <c r="B7" s="104">
        <v>4</v>
      </c>
      <c r="C7" s="105" t="s">
        <v>10</v>
      </c>
    </row>
    <row r="8" ht="32.55" customHeight="1" spans="2:3">
      <c r="B8" s="104">
        <v>5</v>
      </c>
      <c r="C8" s="105" t="s">
        <v>11</v>
      </c>
    </row>
    <row r="9" ht="32.55" customHeight="1" spans="2:3">
      <c r="B9" s="104">
        <v>6</v>
      </c>
      <c r="C9" s="105" t="s">
        <v>12</v>
      </c>
    </row>
    <row r="10" ht="32.55" customHeight="1" spans="2:3">
      <c r="B10" s="104">
        <v>7</v>
      </c>
      <c r="C10" s="105" t="s">
        <v>13</v>
      </c>
    </row>
    <row r="11" ht="32.55" customHeight="1" spans="2:3">
      <c r="B11" s="104">
        <v>8</v>
      </c>
      <c r="C11" s="105" t="s">
        <v>14</v>
      </c>
    </row>
    <row r="12" ht="32.55" customHeight="1" spans="2:3">
      <c r="B12" s="104">
        <v>9</v>
      </c>
      <c r="C12" s="105" t="s">
        <v>15</v>
      </c>
    </row>
    <row r="13" ht="32.55" customHeight="1" spans="2:3">
      <c r="B13" s="104">
        <v>10</v>
      </c>
      <c r="C13" s="105" t="s">
        <v>16</v>
      </c>
    </row>
    <row r="14" ht="32.55" customHeight="1" spans="2:3">
      <c r="B14" s="104">
        <v>11</v>
      </c>
      <c r="C14" s="105" t="s">
        <v>17</v>
      </c>
    </row>
    <row r="15" ht="32.55" customHeight="1" spans="2:3">
      <c r="B15" s="104">
        <v>12</v>
      </c>
      <c r="C15" s="105" t="s">
        <v>18</v>
      </c>
    </row>
    <row r="16" ht="32.55" customHeight="1" spans="2:3">
      <c r="B16" s="104">
        <v>13</v>
      </c>
      <c r="C16" s="105" t="s">
        <v>19</v>
      </c>
    </row>
    <row r="17" ht="32.55" customHeight="1" spans="2:3">
      <c r="B17" s="104">
        <v>14</v>
      </c>
      <c r="C17" s="105" t="s">
        <v>20</v>
      </c>
    </row>
    <row r="18" ht="32.55" customHeight="1" spans="2:3">
      <c r="B18" s="104">
        <v>15</v>
      </c>
      <c r="C18" s="105" t="s">
        <v>21</v>
      </c>
    </row>
    <row r="19" ht="32.55" customHeight="1" spans="2:3">
      <c r="B19" s="104">
        <v>16</v>
      </c>
      <c r="C19" s="105" t="s">
        <v>22</v>
      </c>
    </row>
    <row r="20" ht="32.55" customHeight="1" spans="2:3">
      <c r="B20" s="104">
        <v>17</v>
      </c>
      <c r="C20" s="105" t="s">
        <v>23</v>
      </c>
    </row>
    <row r="21" ht="32.55" customHeight="1" spans="2:3">
      <c r="B21" s="104">
        <v>18</v>
      </c>
      <c r="C21" s="105" t="s">
        <v>24</v>
      </c>
    </row>
    <row r="22" ht="32.55" customHeight="1" spans="2:3">
      <c r="B22" s="104">
        <v>19</v>
      </c>
      <c r="C22" s="105" t="s">
        <v>25</v>
      </c>
    </row>
    <row r="23" ht="32.55" customHeight="1" spans="2:3">
      <c r="B23" s="104">
        <v>20</v>
      </c>
      <c r="C23" s="105" t="s">
        <v>26</v>
      </c>
    </row>
    <row r="24" ht="32.55" customHeight="1" spans="2:3">
      <c r="B24" s="104">
        <v>21</v>
      </c>
      <c r="C24" s="105" t="s">
        <v>27</v>
      </c>
    </row>
    <row r="25" ht="32.55" customHeight="1" spans="2:3">
      <c r="B25" s="104">
        <v>22</v>
      </c>
      <c r="C25" s="105" t="s">
        <v>28</v>
      </c>
    </row>
    <row r="26" ht="32.55" customHeight="1" spans="2:3">
      <c r="B26" s="104">
        <v>23</v>
      </c>
      <c r="C26" s="10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10" width="7.18333333333333" customWidth="1"/>
    <col min="11" max="11" width="7.375" customWidth="1"/>
    <col min="12" max="17" width="7.18333333333333" customWidth="1"/>
    <col min="18" max="18" width="7.375" customWidth="1"/>
    <col min="19" max="20" width="7.18333333333333" customWidth="1"/>
    <col min="21" max="21" width="9.76666666666667" customWidth="1"/>
  </cols>
  <sheetData>
    <row r="1" ht="16.35" customHeight="1" spans="1:20">
      <c r="A1" s="2"/>
      <c r="S1" s="47" t="s">
        <v>598</v>
      </c>
      <c r="T1" s="47"/>
    </row>
    <row r="2" ht="47.4" customHeight="1" spans="1:20">
      <c r="A2" s="62" t="s">
        <v>24</v>
      </c>
      <c r="B2" s="62"/>
      <c r="C2" s="62"/>
      <c r="D2" s="62"/>
      <c r="E2" s="62"/>
      <c r="F2" s="62"/>
      <c r="G2" s="62"/>
      <c r="H2" s="62"/>
      <c r="I2" s="62"/>
      <c r="J2" s="62"/>
      <c r="K2" s="62"/>
      <c r="L2" s="62"/>
      <c r="M2" s="62"/>
      <c r="N2" s="62"/>
      <c r="O2" s="62"/>
      <c r="P2" s="62"/>
      <c r="Q2" s="62"/>
      <c r="R2" s="62"/>
      <c r="S2" s="62"/>
      <c r="T2" s="62"/>
    </row>
    <row r="3" ht="21.55" customHeight="1" spans="1:20">
      <c r="A3" s="63" t="s">
        <v>31</v>
      </c>
      <c r="B3" s="63"/>
      <c r="C3" s="63"/>
      <c r="D3" s="63"/>
      <c r="E3" s="63"/>
      <c r="F3" s="63"/>
      <c r="G3" s="63"/>
      <c r="H3" s="63"/>
      <c r="I3" s="63"/>
      <c r="J3" s="63"/>
      <c r="K3" s="63"/>
      <c r="L3" s="63"/>
      <c r="M3" s="63"/>
      <c r="N3" s="63"/>
      <c r="O3" s="63"/>
      <c r="P3" s="63"/>
      <c r="Q3" s="63"/>
      <c r="R3" s="63"/>
      <c r="S3" s="27" t="s">
        <v>32</v>
      </c>
      <c r="T3" s="27"/>
    </row>
    <row r="4" ht="29.3" customHeight="1" spans="1:20">
      <c r="A4" s="64" t="s">
        <v>159</v>
      </c>
      <c r="B4" s="64"/>
      <c r="C4" s="64"/>
      <c r="D4" s="64" t="s">
        <v>306</v>
      </c>
      <c r="E4" s="64" t="s">
        <v>307</v>
      </c>
      <c r="F4" s="64" t="s">
        <v>351</v>
      </c>
      <c r="G4" s="64" t="s">
        <v>162</v>
      </c>
      <c r="H4" s="64"/>
      <c r="I4" s="64"/>
      <c r="J4" s="64"/>
      <c r="K4" s="64" t="s">
        <v>163</v>
      </c>
      <c r="L4" s="64"/>
      <c r="M4" s="64"/>
      <c r="N4" s="64"/>
      <c r="O4" s="64"/>
      <c r="P4" s="64"/>
      <c r="Q4" s="64"/>
      <c r="R4" s="64"/>
      <c r="S4" s="64"/>
      <c r="T4" s="64"/>
    </row>
    <row r="5" ht="50" customHeight="1" spans="1:20">
      <c r="A5" s="64" t="s">
        <v>167</v>
      </c>
      <c r="B5" s="64" t="s">
        <v>168</v>
      </c>
      <c r="C5" s="64" t="s">
        <v>169</v>
      </c>
      <c r="D5" s="64"/>
      <c r="E5" s="64"/>
      <c r="F5" s="64"/>
      <c r="G5" s="64" t="s">
        <v>136</v>
      </c>
      <c r="H5" s="64" t="s">
        <v>352</v>
      </c>
      <c r="I5" s="64" t="s">
        <v>353</v>
      </c>
      <c r="J5" s="64" t="s">
        <v>317</v>
      </c>
      <c r="K5" s="64" t="s">
        <v>136</v>
      </c>
      <c r="L5" s="64" t="s">
        <v>355</v>
      </c>
      <c r="M5" s="64" t="s">
        <v>356</v>
      </c>
      <c r="N5" s="64" t="s">
        <v>319</v>
      </c>
      <c r="O5" s="64" t="s">
        <v>357</v>
      </c>
      <c r="P5" s="64" t="s">
        <v>358</v>
      </c>
      <c r="Q5" s="64" t="s">
        <v>359</v>
      </c>
      <c r="R5" s="64" t="s">
        <v>315</v>
      </c>
      <c r="S5" s="64" t="s">
        <v>318</v>
      </c>
      <c r="T5" s="64" t="s">
        <v>322</v>
      </c>
    </row>
    <row r="6" ht="22.8" customHeight="1" spans="1:20">
      <c r="A6" s="65"/>
      <c r="B6" s="65"/>
      <c r="C6" s="65"/>
      <c r="D6" s="65"/>
      <c r="E6" s="65" t="s">
        <v>136</v>
      </c>
      <c r="F6" s="67">
        <v>20000</v>
      </c>
      <c r="G6" s="67"/>
      <c r="H6" s="67"/>
      <c r="I6" s="67"/>
      <c r="J6" s="67"/>
      <c r="K6" s="67">
        <v>20000</v>
      </c>
      <c r="L6" s="67"/>
      <c r="M6" s="67"/>
      <c r="N6" s="67"/>
      <c r="O6" s="67"/>
      <c r="P6" s="67"/>
      <c r="Q6" s="67"/>
      <c r="R6" s="67">
        <v>20000</v>
      </c>
      <c r="S6" s="67"/>
      <c r="T6" s="67"/>
    </row>
    <row r="7" ht="22.8" customHeight="1" spans="1:20">
      <c r="A7" s="65"/>
      <c r="B7" s="65"/>
      <c r="C7" s="65"/>
      <c r="D7" s="68" t="s">
        <v>154</v>
      </c>
      <c r="E7" s="68" t="s">
        <v>155</v>
      </c>
      <c r="F7" s="67">
        <v>20000</v>
      </c>
      <c r="G7" s="67"/>
      <c r="H7" s="67"/>
      <c r="I7" s="67"/>
      <c r="J7" s="67"/>
      <c r="K7" s="67">
        <v>20000</v>
      </c>
      <c r="L7" s="67"/>
      <c r="M7" s="67"/>
      <c r="N7" s="67"/>
      <c r="O7" s="67"/>
      <c r="P7" s="67"/>
      <c r="Q7" s="67"/>
      <c r="R7" s="67">
        <v>20000</v>
      </c>
      <c r="S7" s="67"/>
      <c r="T7" s="67"/>
    </row>
    <row r="8" ht="22.8" customHeight="1" spans="1:20">
      <c r="A8" s="75"/>
      <c r="B8" s="75"/>
      <c r="C8" s="75"/>
      <c r="D8" s="73" t="s">
        <v>156</v>
      </c>
      <c r="E8" s="73" t="s">
        <v>157</v>
      </c>
      <c r="F8" s="67">
        <v>20000</v>
      </c>
      <c r="G8" s="67"/>
      <c r="H8" s="67"/>
      <c r="I8" s="67"/>
      <c r="J8" s="67"/>
      <c r="K8" s="67">
        <v>20000</v>
      </c>
      <c r="L8" s="67"/>
      <c r="M8" s="67"/>
      <c r="N8" s="67"/>
      <c r="O8" s="67"/>
      <c r="P8" s="67"/>
      <c r="Q8" s="67"/>
      <c r="R8" s="67">
        <v>20000</v>
      </c>
      <c r="S8" s="67"/>
      <c r="T8" s="67"/>
    </row>
    <row r="9" ht="22.8" customHeight="1" spans="1:20">
      <c r="A9" s="76" t="s">
        <v>248</v>
      </c>
      <c r="B9" s="76" t="s">
        <v>190</v>
      </c>
      <c r="C9" s="76" t="s">
        <v>193</v>
      </c>
      <c r="D9" s="69" t="s">
        <v>323</v>
      </c>
      <c r="E9" s="77" t="s">
        <v>341</v>
      </c>
      <c r="F9" s="74">
        <v>20000</v>
      </c>
      <c r="G9" s="70"/>
      <c r="H9" s="70"/>
      <c r="I9" s="70"/>
      <c r="J9" s="70"/>
      <c r="K9" s="70">
        <v>20000</v>
      </c>
      <c r="L9" s="70"/>
      <c r="M9" s="70"/>
      <c r="N9" s="70"/>
      <c r="O9" s="70"/>
      <c r="P9" s="70"/>
      <c r="Q9" s="70"/>
      <c r="R9" s="70">
        <v>20000</v>
      </c>
      <c r="S9" s="70"/>
      <c r="T9" s="70"/>
    </row>
    <row r="10" ht="16.35" customHeight="1" spans="1:7">
      <c r="A10" s="71" t="s">
        <v>459</v>
      </c>
      <c r="B10" s="71"/>
      <c r="C10" s="71"/>
      <c r="D10" s="71"/>
      <c r="E10" s="71"/>
      <c r="F10" s="71"/>
      <c r="G10" s="71"/>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2"/>
      <c r="H1" s="47" t="s">
        <v>599</v>
      </c>
    </row>
    <row r="2" ht="38.8" customHeight="1" spans="1:8">
      <c r="A2" s="62" t="s">
        <v>25</v>
      </c>
      <c r="B2" s="62"/>
      <c r="C2" s="62"/>
      <c r="D2" s="62"/>
      <c r="E2" s="62"/>
      <c r="F2" s="62"/>
      <c r="G2" s="62"/>
      <c r="H2" s="62"/>
    </row>
    <row r="3" ht="24.15" customHeight="1" spans="1:8">
      <c r="A3" s="63" t="s">
        <v>31</v>
      </c>
      <c r="B3" s="63"/>
      <c r="C3" s="63"/>
      <c r="D3" s="63"/>
      <c r="E3" s="63"/>
      <c r="F3" s="63"/>
      <c r="G3" s="63"/>
      <c r="H3" s="27" t="s">
        <v>32</v>
      </c>
    </row>
    <row r="4" ht="19.8" customHeight="1" spans="1:8">
      <c r="A4" s="64" t="s">
        <v>160</v>
      </c>
      <c r="B4" s="64" t="s">
        <v>161</v>
      </c>
      <c r="C4" s="64" t="s">
        <v>136</v>
      </c>
      <c r="D4" s="64" t="s">
        <v>600</v>
      </c>
      <c r="E4" s="64"/>
      <c r="F4" s="64"/>
      <c r="G4" s="64"/>
      <c r="H4" s="64" t="s">
        <v>163</v>
      </c>
    </row>
    <row r="5" ht="23.25" customHeight="1" spans="1:8">
      <c r="A5" s="64"/>
      <c r="B5" s="64"/>
      <c r="C5" s="64"/>
      <c r="D5" s="64" t="s">
        <v>138</v>
      </c>
      <c r="E5" s="64" t="s">
        <v>373</v>
      </c>
      <c r="F5" s="64"/>
      <c r="G5" s="64" t="s">
        <v>374</v>
      </c>
      <c r="H5" s="64"/>
    </row>
    <row r="6" ht="23.25" customHeight="1" spans="1:8">
      <c r="A6" s="64"/>
      <c r="B6" s="64"/>
      <c r="C6" s="64"/>
      <c r="D6" s="64"/>
      <c r="E6" s="64" t="s">
        <v>352</v>
      </c>
      <c r="F6" s="64" t="s">
        <v>317</v>
      </c>
      <c r="G6" s="64"/>
      <c r="H6" s="64"/>
    </row>
    <row r="7" ht="22.8" customHeight="1" spans="1:8">
      <c r="A7" s="65"/>
      <c r="B7" s="66" t="s">
        <v>136</v>
      </c>
      <c r="C7" s="67">
        <v>0</v>
      </c>
      <c r="D7" s="67"/>
      <c r="E7" s="67"/>
      <c r="F7" s="67"/>
      <c r="G7" s="67"/>
      <c r="H7" s="67"/>
    </row>
    <row r="8" ht="22.8" customHeight="1" spans="1:8">
      <c r="A8" s="68"/>
      <c r="B8" s="68"/>
      <c r="C8" s="67"/>
      <c r="D8" s="67"/>
      <c r="E8" s="67"/>
      <c r="F8" s="67"/>
      <c r="G8" s="67"/>
      <c r="H8" s="67"/>
    </row>
    <row r="9" ht="22.8" customHeight="1" spans="1:8">
      <c r="A9" s="73"/>
      <c r="B9" s="73"/>
      <c r="C9" s="67"/>
      <c r="D9" s="67"/>
      <c r="E9" s="67"/>
      <c r="F9" s="67"/>
      <c r="G9" s="67"/>
      <c r="H9" s="67"/>
    </row>
    <row r="10" ht="22.8" customHeight="1" spans="1:8">
      <c r="A10" s="73"/>
      <c r="B10" s="73"/>
      <c r="C10" s="67"/>
      <c r="D10" s="67"/>
      <c r="E10" s="67"/>
      <c r="F10" s="67"/>
      <c r="G10" s="67"/>
      <c r="H10" s="67"/>
    </row>
    <row r="11" ht="22.8" customHeight="1" spans="1:8">
      <c r="A11" s="73"/>
      <c r="B11" s="73"/>
      <c r="C11" s="67"/>
      <c r="D11" s="67"/>
      <c r="E11" s="67"/>
      <c r="F11" s="67"/>
      <c r="G11" s="67"/>
      <c r="H11" s="67"/>
    </row>
    <row r="12" ht="22.8" customHeight="1" spans="1:8">
      <c r="A12" s="69"/>
      <c r="B12" s="69"/>
      <c r="C12" s="70"/>
      <c r="D12" s="70"/>
      <c r="E12" s="74"/>
      <c r="F12" s="74"/>
      <c r="G12" s="74"/>
      <c r="H12" s="74"/>
    </row>
    <row r="13" ht="16.35" customHeight="1" spans="1:3">
      <c r="A13" s="71" t="s">
        <v>459</v>
      </c>
      <c r="B13" s="71"/>
      <c r="C13" s="71"/>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2"/>
      <c r="H1" s="47" t="s">
        <v>601</v>
      </c>
    </row>
    <row r="2" ht="38.8" customHeight="1" spans="1:8">
      <c r="A2" s="62" t="s">
        <v>26</v>
      </c>
      <c r="B2" s="62"/>
      <c r="C2" s="62"/>
      <c r="D2" s="62"/>
      <c r="E2" s="62"/>
      <c r="F2" s="62"/>
      <c r="G2" s="62"/>
      <c r="H2" s="62"/>
    </row>
    <row r="3" ht="24.15" customHeight="1" spans="1:8">
      <c r="A3" s="63" t="s">
        <v>31</v>
      </c>
      <c r="B3" s="63"/>
      <c r="C3" s="63"/>
      <c r="D3" s="63"/>
      <c r="E3" s="63"/>
      <c r="F3" s="63"/>
      <c r="G3" s="63"/>
      <c r="H3" s="27" t="s">
        <v>32</v>
      </c>
    </row>
    <row r="4" ht="20.7" customHeight="1" spans="1:8">
      <c r="A4" s="64" t="s">
        <v>160</v>
      </c>
      <c r="B4" s="64" t="s">
        <v>161</v>
      </c>
      <c r="C4" s="64" t="s">
        <v>136</v>
      </c>
      <c r="D4" s="64" t="s">
        <v>602</v>
      </c>
      <c r="E4" s="64"/>
      <c r="F4" s="64"/>
      <c r="G4" s="64"/>
      <c r="H4" s="64" t="s">
        <v>163</v>
      </c>
    </row>
    <row r="5" ht="18.95" customHeight="1" spans="1:8">
      <c r="A5" s="64"/>
      <c r="B5" s="64"/>
      <c r="C5" s="64"/>
      <c r="D5" s="64" t="s">
        <v>138</v>
      </c>
      <c r="E5" s="64" t="s">
        <v>373</v>
      </c>
      <c r="F5" s="64"/>
      <c r="G5" s="64" t="s">
        <v>374</v>
      </c>
      <c r="H5" s="64"/>
    </row>
    <row r="6" ht="24.15" customHeight="1" spans="1:8">
      <c r="A6" s="64"/>
      <c r="B6" s="64"/>
      <c r="C6" s="64"/>
      <c r="D6" s="64"/>
      <c r="E6" s="64" t="s">
        <v>352</v>
      </c>
      <c r="F6" s="64" t="s">
        <v>317</v>
      </c>
      <c r="G6" s="64"/>
      <c r="H6" s="64"/>
    </row>
    <row r="7" ht="22.8" customHeight="1" spans="1:8">
      <c r="A7" s="65"/>
      <c r="B7" s="66" t="s">
        <v>136</v>
      </c>
      <c r="C7" s="67">
        <v>0</v>
      </c>
      <c r="D7" s="67"/>
      <c r="E7" s="67"/>
      <c r="F7" s="67"/>
      <c r="G7" s="67"/>
      <c r="H7" s="67"/>
    </row>
    <row r="8" ht="22.8" customHeight="1" spans="1:8">
      <c r="A8" s="68"/>
      <c r="B8" s="68"/>
      <c r="C8" s="67"/>
      <c r="D8" s="67"/>
      <c r="E8" s="67"/>
      <c r="F8" s="67"/>
      <c r="G8" s="67"/>
      <c r="H8" s="67"/>
    </row>
    <row r="9" ht="22.8" customHeight="1" spans="1:8">
      <c r="A9" s="73"/>
      <c r="B9" s="73"/>
      <c r="C9" s="67"/>
      <c r="D9" s="67"/>
      <c r="E9" s="67"/>
      <c r="F9" s="67"/>
      <c r="G9" s="67"/>
      <c r="H9" s="67"/>
    </row>
    <row r="10" ht="22.8" customHeight="1" spans="1:8">
      <c r="A10" s="73"/>
      <c r="B10" s="73"/>
      <c r="C10" s="67"/>
      <c r="D10" s="67"/>
      <c r="E10" s="67"/>
      <c r="F10" s="67"/>
      <c r="G10" s="67"/>
      <c r="H10" s="67"/>
    </row>
    <row r="11" ht="22.8" customHeight="1" spans="1:8">
      <c r="A11" s="73"/>
      <c r="B11" s="73"/>
      <c r="C11" s="67"/>
      <c r="D11" s="67"/>
      <c r="E11" s="67"/>
      <c r="F11" s="67"/>
      <c r="G11" s="67"/>
      <c r="H11" s="67"/>
    </row>
    <row r="12" ht="22.8" customHeight="1" spans="1:8">
      <c r="A12" s="69"/>
      <c r="B12" s="69"/>
      <c r="C12" s="70"/>
      <c r="D12" s="70"/>
      <c r="E12" s="74"/>
      <c r="F12" s="74"/>
      <c r="G12" s="74"/>
      <c r="H12" s="74"/>
    </row>
    <row r="13" ht="16.35" customHeight="1" spans="1:4">
      <c r="A13" s="71" t="s">
        <v>459</v>
      </c>
      <c r="B13" s="71"/>
      <c r="C13" s="71"/>
      <c r="D13" s="71"/>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4"/>
  <sheetViews>
    <sheetView workbookViewId="0">
      <selection activeCell="R11" sqref="R11"/>
    </sheetView>
  </sheetViews>
  <sheetFormatPr defaultColWidth="10" defaultRowHeight="13.5"/>
  <cols>
    <col min="1" max="1" width="10.0416666666667" customWidth="1"/>
    <col min="2" max="2" width="21.7083333333333" customWidth="1"/>
    <col min="3" max="3" width="13.3" customWidth="1"/>
    <col min="4" max="4" width="9.40833333333333" customWidth="1"/>
    <col min="5" max="9" width="7.69166666666667" customWidth="1"/>
    <col min="10" max="10" width="8.59166666666667" customWidth="1"/>
    <col min="11" max="14" width="7.69166666666667" customWidth="1"/>
    <col min="15" max="17" width="9.76666666666667" customWidth="1"/>
  </cols>
  <sheetData>
    <row r="1" ht="16.35" customHeight="1" spans="1:14">
      <c r="A1" s="2"/>
      <c r="M1" s="47" t="s">
        <v>603</v>
      </c>
      <c r="N1" s="47"/>
    </row>
    <row r="2" ht="45.7" customHeight="1" spans="1:14">
      <c r="A2" s="62" t="s">
        <v>27</v>
      </c>
      <c r="B2" s="62"/>
      <c r="C2" s="62"/>
      <c r="D2" s="62"/>
      <c r="E2" s="62"/>
      <c r="F2" s="62"/>
      <c r="G2" s="62"/>
      <c r="H2" s="62"/>
      <c r="I2" s="62"/>
      <c r="J2" s="62"/>
      <c r="K2" s="62"/>
      <c r="L2" s="62"/>
      <c r="M2" s="62"/>
      <c r="N2" s="62"/>
    </row>
    <row r="3" ht="18.1" customHeight="1" spans="1:14">
      <c r="A3" s="63" t="s">
        <v>31</v>
      </c>
      <c r="B3" s="63"/>
      <c r="C3" s="63"/>
      <c r="D3" s="63"/>
      <c r="E3" s="63"/>
      <c r="F3" s="63"/>
      <c r="G3" s="63"/>
      <c r="H3" s="63"/>
      <c r="I3" s="63"/>
      <c r="J3" s="63"/>
      <c r="K3" s="63"/>
      <c r="L3" s="63"/>
      <c r="M3" s="27" t="s">
        <v>32</v>
      </c>
      <c r="N3" s="27"/>
    </row>
    <row r="4" ht="26.05" customHeight="1" spans="1:14">
      <c r="A4" s="64" t="s">
        <v>306</v>
      </c>
      <c r="B4" s="64" t="s">
        <v>604</v>
      </c>
      <c r="C4" s="64" t="s">
        <v>605</v>
      </c>
      <c r="D4" s="64"/>
      <c r="E4" s="64"/>
      <c r="F4" s="64"/>
      <c r="G4" s="64"/>
      <c r="H4" s="64"/>
      <c r="I4" s="64"/>
      <c r="J4" s="64"/>
      <c r="K4" s="64"/>
      <c r="L4" s="64"/>
      <c r="M4" s="64" t="s">
        <v>606</v>
      </c>
      <c r="N4" s="64"/>
    </row>
    <row r="5" ht="31.9" customHeight="1" spans="1:14">
      <c r="A5" s="64"/>
      <c r="B5" s="64"/>
      <c r="C5" s="64" t="s">
        <v>607</v>
      </c>
      <c r="D5" s="64" t="s">
        <v>139</v>
      </c>
      <c r="E5" s="64"/>
      <c r="F5" s="64"/>
      <c r="G5" s="64"/>
      <c r="H5" s="64"/>
      <c r="I5" s="64"/>
      <c r="J5" s="64" t="s">
        <v>608</v>
      </c>
      <c r="K5" s="64" t="s">
        <v>141</v>
      </c>
      <c r="L5" s="64" t="s">
        <v>142</v>
      </c>
      <c r="M5" s="64" t="s">
        <v>609</v>
      </c>
      <c r="N5" s="64" t="s">
        <v>610</v>
      </c>
    </row>
    <row r="6" ht="44.85" customHeight="1" spans="1:14">
      <c r="A6" s="64"/>
      <c r="B6" s="64"/>
      <c r="C6" s="64"/>
      <c r="D6" s="64" t="s">
        <v>611</v>
      </c>
      <c r="E6" s="64" t="s">
        <v>612</v>
      </c>
      <c r="F6" s="64" t="s">
        <v>613</v>
      </c>
      <c r="G6" s="64" t="s">
        <v>614</v>
      </c>
      <c r="H6" s="64" t="s">
        <v>615</v>
      </c>
      <c r="I6" s="64" t="s">
        <v>616</v>
      </c>
      <c r="J6" s="64"/>
      <c r="K6" s="64"/>
      <c r="L6" s="64"/>
      <c r="M6" s="64"/>
      <c r="N6" s="64"/>
    </row>
    <row r="7" ht="22.8" customHeight="1" spans="1:14">
      <c r="A7" s="65"/>
      <c r="B7" s="66" t="s">
        <v>136</v>
      </c>
      <c r="C7" s="67">
        <v>156023.9509</v>
      </c>
      <c r="D7" s="67">
        <v>136023.9509</v>
      </c>
      <c r="E7" s="67"/>
      <c r="F7" s="67"/>
      <c r="G7" s="67"/>
      <c r="H7" s="67"/>
      <c r="I7" s="67"/>
      <c r="J7" s="67">
        <v>20000</v>
      </c>
      <c r="K7" s="67"/>
      <c r="L7" s="67"/>
      <c r="M7" s="67">
        <v>156023.9509</v>
      </c>
      <c r="N7" s="65"/>
    </row>
    <row r="8" ht="22.8" customHeight="1" spans="1:14">
      <c r="A8" s="68" t="s">
        <v>154</v>
      </c>
      <c r="B8" s="68" t="s">
        <v>155</v>
      </c>
      <c r="C8" s="67">
        <v>156023.9509</v>
      </c>
      <c r="D8" s="67">
        <v>136023.9509</v>
      </c>
      <c r="E8" s="67"/>
      <c r="F8" s="67"/>
      <c r="G8" s="67"/>
      <c r="H8" s="67"/>
      <c r="I8" s="67"/>
      <c r="J8" s="67">
        <v>20000</v>
      </c>
      <c r="K8" s="67"/>
      <c r="L8" s="67"/>
      <c r="M8" s="67">
        <v>156023.9509</v>
      </c>
      <c r="N8" s="65"/>
    </row>
    <row r="9" ht="22.8" customHeight="1" spans="1:14">
      <c r="A9" s="69" t="s">
        <v>617</v>
      </c>
      <c r="B9" s="69" t="s">
        <v>618</v>
      </c>
      <c r="C9" s="70">
        <v>20.3873</v>
      </c>
      <c r="D9" s="70">
        <v>20.3873</v>
      </c>
      <c r="E9" s="70"/>
      <c r="F9" s="70"/>
      <c r="G9" s="70"/>
      <c r="H9" s="70"/>
      <c r="I9" s="70"/>
      <c r="J9" s="70"/>
      <c r="K9" s="70"/>
      <c r="L9" s="70"/>
      <c r="M9" s="70">
        <v>20.3873</v>
      </c>
      <c r="N9" s="72"/>
    </row>
    <row r="10" ht="22.8" customHeight="1" spans="1:14">
      <c r="A10" s="69" t="s">
        <v>617</v>
      </c>
      <c r="B10" s="69" t="s">
        <v>619</v>
      </c>
      <c r="C10" s="70">
        <v>46.0853</v>
      </c>
      <c r="D10" s="70">
        <v>46.0853</v>
      </c>
      <c r="E10" s="70"/>
      <c r="F10" s="70"/>
      <c r="G10" s="70"/>
      <c r="H10" s="70"/>
      <c r="I10" s="70"/>
      <c r="J10" s="70"/>
      <c r="K10" s="70"/>
      <c r="L10" s="70"/>
      <c r="M10" s="70">
        <v>46.0853</v>
      </c>
      <c r="N10" s="72"/>
    </row>
    <row r="11" ht="22.8" customHeight="1" spans="1:14">
      <c r="A11" s="69" t="s">
        <v>617</v>
      </c>
      <c r="B11" s="69" t="s">
        <v>620</v>
      </c>
      <c r="C11" s="70">
        <v>34.5833</v>
      </c>
      <c r="D11" s="70">
        <v>34.5833</v>
      </c>
      <c r="E11" s="70"/>
      <c r="F11" s="70"/>
      <c r="G11" s="70"/>
      <c r="H11" s="70"/>
      <c r="I11" s="70"/>
      <c r="J11" s="70"/>
      <c r="K11" s="70"/>
      <c r="L11" s="70"/>
      <c r="M11" s="70">
        <v>34.5833</v>
      </c>
      <c r="N11" s="72"/>
    </row>
    <row r="12" ht="22.8" customHeight="1" spans="1:14">
      <c r="A12" s="69" t="s">
        <v>617</v>
      </c>
      <c r="B12" s="69" t="s">
        <v>621</v>
      </c>
      <c r="C12" s="70">
        <v>50</v>
      </c>
      <c r="D12" s="70">
        <v>50</v>
      </c>
      <c r="E12" s="70"/>
      <c r="F12" s="70"/>
      <c r="G12" s="70"/>
      <c r="H12" s="70"/>
      <c r="I12" s="70"/>
      <c r="J12" s="70"/>
      <c r="K12" s="70"/>
      <c r="L12" s="70"/>
      <c r="M12" s="70">
        <v>50</v>
      </c>
      <c r="N12" s="72"/>
    </row>
    <row r="13" ht="22.8" customHeight="1" spans="1:14">
      <c r="A13" s="69" t="s">
        <v>617</v>
      </c>
      <c r="B13" s="69" t="s">
        <v>622</v>
      </c>
      <c r="C13" s="70">
        <v>58.41</v>
      </c>
      <c r="D13" s="70">
        <v>58.41</v>
      </c>
      <c r="E13" s="70"/>
      <c r="F13" s="70"/>
      <c r="G13" s="70"/>
      <c r="H13" s="70"/>
      <c r="I13" s="70"/>
      <c r="J13" s="70"/>
      <c r="K13" s="70"/>
      <c r="L13" s="70"/>
      <c r="M13" s="70">
        <v>58.41</v>
      </c>
      <c r="N13" s="72"/>
    </row>
    <row r="14" ht="22.8" customHeight="1" spans="1:14">
      <c r="A14" s="69" t="s">
        <v>617</v>
      </c>
      <c r="B14" s="69" t="s">
        <v>623</v>
      </c>
      <c r="C14" s="70">
        <v>2000</v>
      </c>
      <c r="D14" s="70">
        <v>2000</v>
      </c>
      <c r="E14" s="70"/>
      <c r="F14" s="70"/>
      <c r="G14" s="70"/>
      <c r="H14" s="70"/>
      <c r="I14" s="70"/>
      <c r="J14" s="70"/>
      <c r="K14" s="70"/>
      <c r="L14" s="70"/>
      <c r="M14" s="70">
        <v>2000</v>
      </c>
      <c r="N14" s="72"/>
    </row>
    <row r="15" ht="22.8" customHeight="1" spans="1:14">
      <c r="A15" s="69" t="s">
        <v>617</v>
      </c>
      <c r="B15" s="69" t="s">
        <v>624</v>
      </c>
      <c r="C15" s="70">
        <v>185.95</v>
      </c>
      <c r="D15" s="70">
        <v>185.95</v>
      </c>
      <c r="E15" s="70"/>
      <c r="F15" s="70"/>
      <c r="G15" s="70"/>
      <c r="H15" s="70"/>
      <c r="I15" s="70"/>
      <c r="J15" s="70"/>
      <c r="K15" s="70"/>
      <c r="L15" s="70"/>
      <c r="M15" s="70">
        <v>185.95</v>
      </c>
      <c r="N15" s="72"/>
    </row>
    <row r="16" ht="29.3" customHeight="1" spans="1:14">
      <c r="A16" s="69" t="s">
        <v>617</v>
      </c>
      <c r="B16" s="69" t="s">
        <v>625</v>
      </c>
      <c r="C16" s="70">
        <v>180</v>
      </c>
      <c r="D16" s="70">
        <v>180</v>
      </c>
      <c r="E16" s="70"/>
      <c r="F16" s="70"/>
      <c r="G16" s="70"/>
      <c r="H16" s="70"/>
      <c r="I16" s="70"/>
      <c r="J16" s="70"/>
      <c r="K16" s="70"/>
      <c r="L16" s="70"/>
      <c r="M16" s="70">
        <v>180</v>
      </c>
      <c r="N16" s="72"/>
    </row>
    <row r="17" ht="22.8" customHeight="1" spans="1:14">
      <c r="A17" s="69" t="s">
        <v>617</v>
      </c>
      <c r="B17" s="69" t="s">
        <v>626</v>
      </c>
      <c r="C17" s="70">
        <v>10.34</v>
      </c>
      <c r="D17" s="70">
        <v>10.34</v>
      </c>
      <c r="E17" s="70"/>
      <c r="F17" s="70"/>
      <c r="G17" s="70"/>
      <c r="H17" s="70"/>
      <c r="I17" s="70"/>
      <c r="J17" s="70"/>
      <c r="K17" s="70"/>
      <c r="L17" s="70"/>
      <c r="M17" s="70">
        <v>10.34</v>
      </c>
      <c r="N17" s="72"/>
    </row>
    <row r="18" ht="22.8" customHeight="1" spans="1:14">
      <c r="A18" s="69" t="s">
        <v>617</v>
      </c>
      <c r="B18" s="69" t="s">
        <v>627</v>
      </c>
      <c r="C18" s="70">
        <v>478.45</v>
      </c>
      <c r="D18" s="70">
        <v>478.45</v>
      </c>
      <c r="E18" s="70"/>
      <c r="F18" s="70"/>
      <c r="G18" s="70"/>
      <c r="H18" s="70"/>
      <c r="I18" s="70"/>
      <c r="J18" s="70"/>
      <c r="K18" s="70"/>
      <c r="L18" s="70"/>
      <c r="M18" s="70">
        <v>478.45</v>
      </c>
      <c r="N18" s="72"/>
    </row>
    <row r="19" ht="22.8" customHeight="1" spans="1:14">
      <c r="A19" s="69" t="s">
        <v>617</v>
      </c>
      <c r="B19" s="69" t="s">
        <v>628</v>
      </c>
      <c r="C19" s="70">
        <v>986</v>
      </c>
      <c r="D19" s="70">
        <v>986</v>
      </c>
      <c r="E19" s="70"/>
      <c r="F19" s="70"/>
      <c r="G19" s="70"/>
      <c r="H19" s="70"/>
      <c r="I19" s="70"/>
      <c r="J19" s="70"/>
      <c r="K19" s="70"/>
      <c r="L19" s="70"/>
      <c r="M19" s="70">
        <v>986</v>
      </c>
      <c r="N19" s="72"/>
    </row>
    <row r="20" ht="22.8" customHeight="1" spans="1:14">
      <c r="A20" s="69" t="s">
        <v>617</v>
      </c>
      <c r="B20" s="69" t="s">
        <v>629</v>
      </c>
      <c r="C20" s="70">
        <v>100</v>
      </c>
      <c r="D20" s="70">
        <v>100</v>
      </c>
      <c r="E20" s="70"/>
      <c r="F20" s="70"/>
      <c r="G20" s="70"/>
      <c r="H20" s="70"/>
      <c r="I20" s="70"/>
      <c r="J20" s="70"/>
      <c r="K20" s="70"/>
      <c r="L20" s="70"/>
      <c r="M20" s="70">
        <v>100</v>
      </c>
      <c r="N20" s="72"/>
    </row>
    <row r="21" ht="22.8" customHeight="1" spans="1:14">
      <c r="A21" s="69" t="s">
        <v>617</v>
      </c>
      <c r="B21" s="69" t="s">
        <v>630</v>
      </c>
      <c r="C21" s="70">
        <v>309.6</v>
      </c>
      <c r="D21" s="70">
        <v>309.6</v>
      </c>
      <c r="E21" s="70"/>
      <c r="F21" s="70"/>
      <c r="G21" s="70"/>
      <c r="H21" s="70"/>
      <c r="I21" s="70"/>
      <c r="J21" s="70"/>
      <c r="K21" s="70"/>
      <c r="L21" s="70"/>
      <c r="M21" s="70">
        <v>309.6</v>
      </c>
      <c r="N21" s="72"/>
    </row>
    <row r="22" ht="22.8" customHeight="1" spans="1:14">
      <c r="A22" s="69" t="s">
        <v>617</v>
      </c>
      <c r="B22" s="69" t="s">
        <v>631</v>
      </c>
      <c r="C22" s="70">
        <v>58.5</v>
      </c>
      <c r="D22" s="70">
        <v>58.5</v>
      </c>
      <c r="E22" s="70"/>
      <c r="F22" s="70"/>
      <c r="G22" s="70"/>
      <c r="H22" s="70"/>
      <c r="I22" s="70"/>
      <c r="J22" s="70"/>
      <c r="K22" s="70"/>
      <c r="L22" s="70"/>
      <c r="M22" s="70">
        <v>58.5</v>
      </c>
      <c r="N22" s="72"/>
    </row>
    <row r="23" ht="22.8" customHeight="1" spans="1:14">
      <c r="A23" s="69" t="s">
        <v>617</v>
      </c>
      <c r="B23" s="69" t="s">
        <v>632</v>
      </c>
      <c r="C23" s="70">
        <v>90.82</v>
      </c>
      <c r="D23" s="70">
        <v>90.82</v>
      </c>
      <c r="E23" s="70"/>
      <c r="F23" s="70"/>
      <c r="G23" s="70"/>
      <c r="H23" s="70"/>
      <c r="I23" s="70"/>
      <c r="J23" s="70"/>
      <c r="K23" s="70"/>
      <c r="L23" s="70"/>
      <c r="M23" s="70">
        <v>90.82</v>
      </c>
      <c r="N23" s="72"/>
    </row>
    <row r="24" ht="22.8" customHeight="1" spans="1:14">
      <c r="A24" s="69" t="s">
        <v>617</v>
      </c>
      <c r="B24" s="69" t="s">
        <v>633</v>
      </c>
      <c r="C24" s="70">
        <v>300</v>
      </c>
      <c r="D24" s="70">
        <v>300</v>
      </c>
      <c r="E24" s="70"/>
      <c r="F24" s="70"/>
      <c r="G24" s="70"/>
      <c r="H24" s="70"/>
      <c r="I24" s="70"/>
      <c r="J24" s="70"/>
      <c r="K24" s="70"/>
      <c r="L24" s="70"/>
      <c r="M24" s="70">
        <v>300</v>
      </c>
      <c r="N24" s="72"/>
    </row>
    <row r="25" ht="22.8" customHeight="1" spans="1:14">
      <c r="A25" s="69" t="s">
        <v>617</v>
      </c>
      <c r="B25" s="69" t="s">
        <v>634</v>
      </c>
      <c r="C25" s="70">
        <v>4.675</v>
      </c>
      <c r="D25" s="70">
        <v>4.675</v>
      </c>
      <c r="E25" s="70"/>
      <c r="F25" s="70"/>
      <c r="G25" s="70"/>
      <c r="H25" s="70"/>
      <c r="I25" s="70"/>
      <c r="J25" s="70"/>
      <c r="K25" s="70"/>
      <c r="L25" s="70"/>
      <c r="M25" s="70">
        <v>4.675</v>
      </c>
      <c r="N25" s="72"/>
    </row>
    <row r="26" ht="22.8" customHeight="1" spans="1:14">
      <c r="A26" s="69" t="s">
        <v>617</v>
      </c>
      <c r="B26" s="69" t="s">
        <v>635</v>
      </c>
      <c r="C26" s="70">
        <v>44.5</v>
      </c>
      <c r="D26" s="70">
        <v>44.5</v>
      </c>
      <c r="E26" s="70"/>
      <c r="F26" s="70"/>
      <c r="G26" s="70"/>
      <c r="H26" s="70"/>
      <c r="I26" s="70"/>
      <c r="J26" s="70"/>
      <c r="K26" s="70"/>
      <c r="L26" s="70"/>
      <c r="M26" s="70">
        <v>44.5</v>
      </c>
      <c r="N26" s="72"/>
    </row>
    <row r="27" ht="22.8" customHeight="1" spans="1:14">
      <c r="A27" s="69" t="s">
        <v>617</v>
      </c>
      <c r="B27" s="69" t="s">
        <v>636</v>
      </c>
      <c r="C27" s="70">
        <v>960</v>
      </c>
      <c r="D27" s="70">
        <v>960</v>
      </c>
      <c r="E27" s="70"/>
      <c r="F27" s="70"/>
      <c r="G27" s="70"/>
      <c r="H27" s="70"/>
      <c r="I27" s="70"/>
      <c r="J27" s="70"/>
      <c r="K27" s="70"/>
      <c r="L27" s="70"/>
      <c r="M27" s="70">
        <v>960</v>
      </c>
      <c r="N27" s="72"/>
    </row>
    <row r="28" ht="22.8" customHeight="1" spans="1:14">
      <c r="A28" s="69" t="s">
        <v>617</v>
      </c>
      <c r="B28" s="69" t="s">
        <v>637</v>
      </c>
      <c r="C28" s="70">
        <v>30.2003</v>
      </c>
      <c r="D28" s="70">
        <v>30.2003</v>
      </c>
      <c r="E28" s="70"/>
      <c r="F28" s="70"/>
      <c r="G28" s="70"/>
      <c r="H28" s="70"/>
      <c r="I28" s="70"/>
      <c r="J28" s="70"/>
      <c r="K28" s="70"/>
      <c r="L28" s="70"/>
      <c r="M28" s="70">
        <v>30.2003</v>
      </c>
      <c r="N28" s="72"/>
    </row>
    <row r="29" ht="22.8" customHeight="1" spans="1:14">
      <c r="A29" s="69" t="s">
        <v>617</v>
      </c>
      <c r="B29" s="69" t="s">
        <v>638</v>
      </c>
      <c r="C29" s="70">
        <v>4</v>
      </c>
      <c r="D29" s="70">
        <v>4</v>
      </c>
      <c r="E29" s="70"/>
      <c r="F29" s="70"/>
      <c r="G29" s="70"/>
      <c r="H29" s="70"/>
      <c r="I29" s="70"/>
      <c r="J29" s="70"/>
      <c r="K29" s="70"/>
      <c r="L29" s="70"/>
      <c r="M29" s="70">
        <v>4</v>
      </c>
      <c r="N29" s="72"/>
    </row>
    <row r="30" ht="22.8" customHeight="1" spans="1:14">
      <c r="A30" s="69" t="s">
        <v>617</v>
      </c>
      <c r="B30" s="69" t="s">
        <v>639</v>
      </c>
      <c r="C30" s="70">
        <v>106.4552</v>
      </c>
      <c r="D30" s="70">
        <v>106.4552</v>
      </c>
      <c r="E30" s="70"/>
      <c r="F30" s="70"/>
      <c r="G30" s="70"/>
      <c r="H30" s="70"/>
      <c r="I30" s="70"/>
      <c r="J30" s="70"/>
      <c r="K30" s="70"/>
      <c r="L30" s="70"/>
      <c r="M30" s="70">
        <v>106.4552</v>
      </c>
      <c r="N30" s="72"/>
    </row>
    <row r="31" ht="22.8" customHeight="1" spans="1:14">
      <c r="A31" s="69" t="s">
        <v>617</v>
      </c>
      <c r="B31" s="69" t="s">
        <v>640</v>
      </c>
      <c r="C31" s="70">
        <v>17</v>
      </c>
      <c r="D31" s="70">
        <v>17</v>
      </c>
      <c r="E31" s="70"/>
      <c r="F31" s="70"/>
      <c r="G31" s="70"/>
      <c r="H31" s="70"/>
      <c r="I31" s="70"/>
      <c r="J31" s="70"/>
      <c r="K31" s="70"/>
      <c r="L31" s="70"/>
      <c r="M31" s="70">
        <v>17</v>
      </c>
      <c r="N31" s="72"/>
    </row>
    <row r="32" ht="22.8" customHeight="1" spans="1:14">
      <c r="A32" s="69" t="s">
        <v>617</v>
      </c>
      <c r="B32" s="69" t="s">
        <v>641</v>
      </c>
      <c r="C32" s="70">
        <v>20</v>
      </c>
      <c r="D32" s="70">
        <v>20</v>
      </c>
      <c r="E32" s="70"/>
      <c r="F32" s="70"/>
      <c r="G32" s="70"/>
      <c r="H32" s="70"/>
      <c r="I32" s="70"/>
      <c r="J32" s="70"/>
      <c r="K32" s="70"/>
      <c r="L32" s="70"/>
      <c r="M32" s="70">
        <v>20</v>
      </c>
      <c r="N32" s="72"/>
    </row>
    <row r="33" ht="22.8" customHeight="1" spans="1:14">
      <c r="A33" s="69" t="s">
        <v>617</v>
      </c>
      <c r="B33" s="69" t="s">
        <v>642</v>
      </c>
      <c r="C33" s="70">
        <v>3</v>
      </c>
      <c r="D33" s="70">
        <v>3</v>
      </c>
      <c r="E33" s="70"/>
      <c r="F33" s="70"/>
      <c r="G33" s="70"/>
      <c r="H33" s="70"/>
      <c r="I33" s="70"/>
      <c r="J33" s="70"/>
      <c r="K33" s="70"/>
      <c r="L33" s="70"/>
      <c r="M33" s="70">
        <v>3</v>
      </c>
      <c r="N33" s="72"/>
    </row>
    <row r="34" ht="22.8" customHeight="1" spans="1:14">
      <c r="A34" s="69" t="s">
        <v>617</v>
      </c>
      <c r="B34" s="69" t="s">
        <v>643</v>
      </c>
      <c r="C34" s="70">
        <v>10</v>
      </c>
      <c r="D34" s="70">
        <v>10</v>
      </c>
      <c r="E34" s="70"/>
      <c r="F34" s="70"/>
      <c r="G34" s="70"/>
      <c r="H34" s="70"/>
      <c r="I34" s="70"/>
      <c r="J34" s="70"/>
      <c r="K34" s="70"/>
      <c r="L34" s="70"/>
      <c r="M34" s="70">
        <v>10</v>
      </c>
      <c r="N34" s="72"/>
    </row>
    <row r="35" ht="22.8" customHeight="1" spans="1:14">
      <c r="A35" s="69" t="s">
        <v>617</v>
      </c>
      <c r="B35" s="69" t="s">
        <v>644</v>
      </c>
      <c r="C35" s="70">
        <v>4</v>
      </c>
      <c r="D35" s="70">
        <v>4</v>
      </c>
      <c r="E35" s="70"/>
      <c r="F35" s="70"/>
      <c r="G35" s="70"/>
      <c r="H35" s="70"/>
      <c r="I35" s="70"/>
      <c r="J35" s="70"/>
      <c r="K35" s="70"/>
      <c r="L35" s="70"/>
      <c r="M35" s="70">
        <v>4</v>
      </c>
      <c r="N35" s="72"/>
    </row>
    <row r="36" ht="22.8" customHeight="1" spans="1:14">
      <c r="A36" s="69" t="s">
        <v>617</v>
      </c>
      <c r="B36" s="69" t="s">
        <v>645</v>
      </c>
      <c r="C36" s="70">
        <v>4</v>
      </c>
      <c r="D36" s="70">
        <v>4</v>
      </c>
      <c r="E36" s="70"/>
      <c r="F36" s="70"/>
      <c r="G36" s="70"/>
      <c r="H36" s="70"/>
      <c r="I36" s="70"/>
      <c r="J36" s="70"/>
      <c r="K36" s="70"/>
      <c r="L36" s="70"/>
      <c r="M36" s="70">
        <v>4</v>
      </c>
      <c r="N36" s="72"/>
    </row>
    <row r="37" ht="22.8" customHeight="1" spans="1:14">
      <c r="A37" s="69" t="s">
        <v>617</v>
      </c>
      <c r="B37" s="69" t="s">
        <v>646</v>
      </c>
      <c r="C37" s="70">
        <v>4</v>
      </c>
      <c r="D37" s="70">
        <v>4</v>
      </c>
      <c r="E37" s="70"/>
      <c r="F37" s="70"/>
      <c r="G37" s="70"/>
      <c r="H37" s="70"/>
      <c r="I37" s="70"/>
      <c r="J37" s="70"/>
      <c r="K37" s="70"/>
      <c r="L37" s="70"/>
      <c r="M37" s="70">
        <v>4</v>
      </c>
      <c r="N37" s="72"/>
    </row>
    <row r="38" ht="22.8" customHeight="1" spans="1:14">
      <c r="A38" s="69" t="s">
        <v>617</v>
      </c>
      <c r="B38" s="69" t="s">
        <v>647</v>
      </c>
      <c r="C38" s="70">
        <v>15.3145</v>
      </c>
      <c r="D38" s="70">
        <v>15.3145</v>
      </c>
      <c r="E38" s="70"/>
      <c r="F38" s="70"/>
      <c r="G38" s="70"/>
      <c r="H38" s="70"/>
      <c r="I38" s="70"/>
      <c r="J38" s="70"/>
      <c r="K38" s="70"/>
      <c r="L38" s="70"/>
      <c r="M38" s="70">
        <v>15.3145</v>
      </c>
      <c r="N38" s="72"/>
    </row>
    <row r="39" ht="22.8" customHeight="1" spans="1:14">
      <c r="A39" s="69" t="s">
        <v>617</v>
      </c>
      <c r="B39" s="69" t="s">
        <v>648</v>
      </c>
      <c r="C39" s="70">
        <v>12</v>
      </c>
      <c r="D39" s="70">
        <v>12</v>
      </c>
      <c r="E39" s="70"/>
      <c r="F39" s="70"/>
      <c r="G39" s="70"/>
      <c r="H39" s="70"/>
      <c r="I39" s="70"/>
      <c r="J39" s="70"/>
      <c r="K39" s="70"/>
      <c r="L39" s="70"/>
      <c r="M39" s="70">
        <v>12</v>
      </c>
      <c r="N39" s="72"/>
    </row>
    <row r="40" ht="22.8" customHeight="1" spans="1:14">
      <c r="A40" s="69" t="s">
        <v>617</v>
      </c>
      <c r="B40" s="69" t="s">
        <v>649</v>
      </c>
      <c r="C40" s="70">
        <v>56</v>
      </c>
      <c r="D40" s="70">
        <v>56</v>
      </c>
      <c r="E40" s="70"/>
      <c r="F40" s="70"/>
      <c r="G40" s="70"/>
      <c r="H40" s="70"/>
      <c r="I40" s="70"/>
      <c r="J40" s="70"/>
      <c r="K40" s="70"/>
      <c r="L40" s="70"/>
      <c r="M40" s="70">
        <v>56</v>
      </c>
      <c r="N40" s="72"/>
    </row>
    <row r="41" ht="22.8" customHeight="1" spans="1:14">
      <c r="A41" s="69" t="s">
        <v>617</v>
      </c>
      <c r="B41" s="69" t="s">
        <v>650</v>
      </c>
      <c r="C41" s="70">
        <v>18</v>
      </c>
      <c r="D41" s="70">
        <v>18</v>
      </c>
      <c r="E41" s="70"/>
      <c r="F41" s="70"/>
      <c r="G41" s="70"/>
      <c r="H41" s="70"/>
      <c r="I41" s="70"/>
      <c r="J41" s="70"/>
      <c r="K41" s="70"/>
      <c r="L41" s="70"/>
      <c r="M41" s="70">
        <v>18</v>
      </c>
      <c r="N41" s="72"/>
    </row>
    <row r="42" ht="22.8" customHeight="1" spans="1:14">
      <c r="A42" s="69" t="s">
        <v>617</v>
      </c>
      <c r="B42" s="69" t="s">
        <v>651</v>
      </c>
      <c r="C42" s="70">
        <v>15</v>
      </c>
      <c r="D42" s="70">
        <v>15</v>
      </c>
      <c r="E42" s="70"/>
      <c r="F42" s="70"/>
      <c r="G42" s="70"/>
      <c r="H42" s="70"/>
      <c r="I42" s="70"/>
      <c r="J42" s="70"/>
      <c r="K42" s="70"/>
      <c r="L42" s="70"/>
      <c r="M42" s="70">
        <v>15</v>
      </c>
      <c r="N42" s="72"/>
    </row>
    <row r="43" ht="22.8" customHeight="1" spans="1:14">
      <c r="A43" s="69" t="s">
        <v>617</v>
      </c>
      <c r="B43" s="69" t="s">
        <v>652</v>
      </c>
      <c r="C43" s="70">
        <v>11456</v>
      </c>
      <c r="D43" s="70">
        <v>11456</v>
      </c>
      <c r="E43" s="70"/>
      <c r="F43" s="70"/>
      <c r="G43" s="70"/>
      <c r="H43" s="70"/>
      <c r="I43" s="70"/>
      <c r="J43" s="70"/>
      <c r="K43" s="70"/>
      <c r="L43" s="70"/>
      <c r="M43" s="70">
        <v>11456</v>
      </c>
      <c r="N43" s="72"/>
    </row>
    <row r="44" ht="22.8" customHeight="1" spans="1:14">
      <c r="A44" s="69" t="s">
        <v>617</v>
      </c>
      <c r="B44" s="69" t="s">
        <v>653</v>
      </c>
      <c r="C44" s="70">
        <v>10.09</v>
      </c>
      <c r="D44" s="70">
        <v>10.09</v>
      </c>
      <c r="E44" s="70"/>
      <c r="F44" s="70"/>
      <c r="G44" s="70"/>
      <c r="H44" s="70"/>
      <c r="I44" s="70"/>
      <c r="J44" s="70"/>
      <c r="K44" s="70"/>
      <c r="L44" s="70"/>
      <c r="M44" s="70">
        <v>10.09</v>
      </c>
      <c r="N44" s="72"/>
    </row>
    <row r="45" ht="22.8" customHeight="1" spans="1:14">
      <c r="A45" s="69" t="s">
        <v>617</v>
      </c>
      <c r="B45" s="69" t="s">
        <v>654</v>
      </c>
      <c r="C45" s="70">
        <v>33.8</v>
      </c>
      <c r="D45" s="70">
        <v>33.8</v>
      </c>
      <c r="E45" s="70"/>
      <c r="F45" s="70"/>
      <c r="G45" s="70"/>
      <c r="H45" s="70"/>
      <c r="I45" s="70"/>
      <c r="J45" s="70"/>
      <c r="K45" s="70"/>
      <c r="L45" s="70"/>
      <c r="M45" s="70">
        <v>33.8</v>
      </c>
      <c r="N45" s="72"/>
    </row>
    <row r="46" ht="22.8" customHeight="1" spans="1:14">
      <c r="A46" s="69" t="s">
        <v>617</v>
      </c>
      <c r="B46" s="69" t="s">
        <v>655</v>
      </c>
      <c r="C46" s="70">
        <v>64</v>
      </c>
      <c r="D46" s="70">
        <v>64</v>
      </c>
      <c r="E46" s="70"/>
      <c r="F46" s="70"/>
      <c r="G46" s="70"/>
      <c r="H46" s="70"/>
      <c r="I46" s="70"/>
      <c r="J46" s="70"/>
      <c r="K46" s="70"/>
      <c r="L46" s="70"/>
      <c r="M46" s="70">
        <v>64</v>
      </c>
      <c r="N46" s="72"/>
    </row>
    <row r="47" ht="22.8" customHeight="1" spans="1:14">
      <c r="A47" s="69" t="s">
        <v>617</v>
      </c>
      <c r="B47" s="69" t="s">
        <v>656</v>
      </c>
      <c r="C47" s="70">
        <v>380</v>
      </c>
      <c r="D47" s="70">
        <v>380</v>
      </c>
      <c r="E47" s="70"/>
      <c r="F47" s="70"/>
      <c r="G47" s="70"/>
      <c r="H47" s="70"/>
      <c r="I47" s="70"/>
      <c r="J47" s="70"/>
      <c r="K47" s="70"/>
      <c r="L47" s="70"/>
      <c r="M47" s="70">
        <v>380</v>
      </c>
      <c r="N47" s="72"/>
    </row>
    <row r="48" ht="22.8" customHeight="1" spans="1:14">
      <c r="A48" s="69" t="s">
        <v>617</v>
      </c>
      <c r="B48" s="69" t="s">
        <v>657</v>
      </c>
      <c r="C48" s="70">
        <v>70</v>
      </c>
      <c r="D48" s="70">
        <v>70</v>
      </c>
      <c r="E48" s="70"/>
      <c r="F48" s="70"/>
      <c r="G48" s="70"/>
      <c r="H48" s="70"/>
      <c r="I48" s="70"/>
      <c r="J48" s="70"/>
      <c r="K48" s="70"/>
      <c r="L48" s="70"/>
      <c r="M48" s="70">
        <v>70</v>
      </c>
      <c r="N48" s="72"/>
    </row>
    <row r="49" ht="22.8" customHeight="1" spans="1:14">
      <c r="A49" s="69" t="s">
        <v>617</v>
      </c>
      <c r="B49" s="69" t="s">
        <v>658</v>
      </c>
      <c r="C49" s="70">
        <v>40000</v>
      </c>
      <c r="D49" s="70">
        <v>40000</v>
      </c>
      <c r="E49" s="70"/>
      <c r="F49" s="70"/>
      <c r="G49" s="70"/>
      <c r="H49" s="70"/>
      <c r="I49" s="70"/>
      <c r="J49" s="70"/>
      <c r="K49" s="70"/>
      <c r="L49" s="70"/>
      <c r="M49" s="70">
        <v>40000</v>
      </c>
      <c r="N49" s="72"/>
    </row>
    <row r="50" ht="22.8" customHeight="1" spans="1:14">
      <c r="A50" s="69" t="s">
        <v>617</v>
      </c>
      <c r="B50" s="69" t="s">
        <v>659</v>
      </c>
      <c r="C50" s="70">
        <v>174</v>
      </c>
      <c r="D50" s="70">
        <v>174</v>
      </c>
      <c r="E50" s="70"/>
      <c r="F50" s="70"/>
      <c r="G50" s="70"/>
      <c r="H50" s="70"/>
      <c r="I50" s="70"/>
      <c r="J50" s="70"/>
      <c r="K50" s="70"/>
      <c r="L50" s="70"/>
      <c r="M50" s="70">
        <v>174</v>
      </c>
      <c r="N50" s="72"/>
    </row>
    <row r="51" ht="22.8" customHeight="1" spans="1:14">
      <c r="A51" s="69" t="s">
        <v>617</v>
      </c>
      <c r="B51" s="69" t="s">
        <v>660</v>
      </c>
      <c r="C51" s="70">
        <v>20000</v>
      </c>
      <c r="D51" s="70"/>
      <c r="E51" s="70"/>
      <c r="F51" s="70"/>
      <c r="G51" s="70"/>
      <c r="H51" s="70"/>
      <c r="I51" s="70"/>
      <c r="J51" s="70">
        <v>20000</v>
      </c>
      <c r="K51" s="70"/>
      <c r="L51" s="70"/>
      <c r="M51" s="70">
        <v>20000</v>
      </c>
      <c r="N51" s="72"/>
    </row>
    <row r="52" ht="22.8" customHeight="1" spans="1:14">
      <c r="A52" s="69" t="s">
        <v>617</v>
      </c>
      <c r="B52" s="69" t="s">
        <v>661</v>
      </c>
      <c r="C52" s="70">
        <v>80.59</v>
      </c>
      <c r="D52" s="70">
        <v>80.59</v>
      </c>
      <c r="E52" s="70"/>
      <c r="F52" s="70"/>
      <c r="G52" s="70"/>
      <c r="H52" s="70"/>
      <c r="I52" s="70"/>
      <c r="J52" s="70"/>
      <c r="K52" s="70"/>
      <c r="L52" s="70"/>
      <c r="M52" s="70">
        <v>80.59</v>
      </c>
      <c r="N52" s="72"/>
    </row>
    <row r="53" ht="22.8" customHeight="1" spans="1:14">
      <c r="A53" s="69" t="s">
        <v>617</v>
      </c>
      <c r="B53" s="69" t="s">
        <v>662</v>
      </c>
      <c r="C53" s="70">
        <v>77396</v>
      </c>
      <c r="D53" s="70">
        <v>77396</v>
      </c>
      <c r="E53" s="70"/>
      <c r="F53" s="70"/>
      <c r="G53" s="70"/>
      <c r="H53" s="70"/>
      <c r="I53" s="70"/>
      <c r="J53" s="70"/>
      <c r="K53" s="70"/>
      <c r="L53" s="70"/>
      <c r="M53" s="70">
        <v>77396</v>
      </c>
      <c r="N53" s="72"/>
    </row>
    <row r="54" ht="22.8" customHeight="1" spans="1:14">
      <c r="A54" s="69" t="s">
        <v>617</v>
      </c>
      <c r="B54" s="69" t="s">
        <v>663</v>
      </c>
      <c r="C54" s="70">
        <v>351.4</v>
      </c>
      <c r="D54" s="70">
        <v>351.4</v>
      </c>
      <c r="E54" s="70"/>
      <c r="F54" s="70"/>
      <c r="G54" s="70"/>
      <c r="H54" s="70"/>
      <c r="I54" s="70"/>
      <c r="J54" s="70"/>
      <c r="K54" s="70"/>
      <c r="L54" s="70"/>
      <c r="M54" s="70">
        <v>351.4</v>
      </c>
      <c r="N54" s="72"/>
    </row>
    <row r="55" ht="22.8" customHeight="1" spans="1:14">
      <c r="A55" s="69" t="s">
        <v>617</v>
      </c>
      <c r="B55" s="69" t="s">
        <v>664</v>
      </c>
      <c r="C55" s="70">
        <v>26</v>
      </c>
      <c r="D55" s="70">
        <v>26</v>
      </c>
      <c r="E55" s="70"/>
      <c r="F55" s="70"/>
      <c r="G55" s="70"/>
      <c r="H55" s="70"/>
      <c r="I55" s="70"/>
      <c r="J55" s="70"/>
      <c r="K55" s="70"/>
      <c r="L55" s="70"/>
      <c r="M55" s="70">
        <v>26</v>
      </c>
      <c r="N55" s="72"/>
    </row>
    <row r="56" ht="22.8" customHeight="1" spans="1:14">
      <c r="A56" s="69" t="s">
        <v>617</v>
      </c>
      <c r="B56" s="69" t="s">
        <v>665</v>
      </c>
      <c r="C56" s="70">
        <v>29.8</v>
      </c>
      <c r="D56" s="70">
        <v>29.8</v>
      </c>
      <c r="E56" s="70"/>
      <c r="F56" s="70"/>
      <c r="G56" s="70"/>
      <c r="H56" s="70"/>
      <c r="I56" s="70"/>
      <c r="J56" s="70"/>
      <c r="K56" s="70"/>
      <c r="L56" s="70"/>
      <c r="M56" s="70">
        <v>29.8</v>
      </c>
      <c r="N56" s="72"/>
    </row>
    <row r="57" ht="22.8" customHeight="1" spans="1:14">
      <c r="A57" s="69" t="s">
        <v>617</v>
      </c>
      <c r="B57" s="69" t="s">
        <v>666</v>
      </c>
      <c r="C57" s="70">
        <v>435</v>
      </c>
      <c r="D57" s="70">
        <v>435</v>
      </c>
      <c r="E57" s="70"/>
      <c r="F57" s="70"/>
      <c r="G57" s="70"/>
      <c r="H57" s="70"/>
      <c r="I57" s="70"/>
      <c r="J57" s="70"/>
      <c r="K57" s="70"/>
      <c r="L57" s="70"/>
      <c r="M57" s="70">
        <v>435</v>
      </c>
      <c r="N57" s="72"/>
    </row>
    <row r="58" ht="22.8" customHeight="1" spans="1:14">
      <c r="A58" s="69" t="s">
        <v>617</v>
      </c>
      <c r="B58" s="69" t="s">
        <v>667</v>
      </c>
      <c r="C58" s="70">
        <v>15</v>
      </c>
      <c r="D58" s="70">
        <v>15</v>
      </c>
      <c r="E58" s="70"/>
      <c r="F58" s="70"/>
      <c r="G58" s="70"/>
      <c r="H58" s="70"/>
      <c r="I58" s="70"/>
      <c r="J58" s="70"/>
      <c r="K58" s="70"/>
      <c r="L58" s="70"/>
      <c r="M58" s="70">
        <v>15</v>
      </c>
      <c r="N58" s="72"/>
    </row>
    <row r="59" ht="22.8" customHeight="1" spans="1:14">
      <c r="A59" s="69" t="s">
        <v>617</v>
      </c>
      <c r="B59" s="69" t="s">
        <v>668</v>
      </c>
      <c r="C59" s="70">
        <v>27.3</v>
      </c>
      <c r="D59" s="70">
        <v>27.3</v>
      </c>
      <c r="E59" s="70"/>
      <c r="F59" s="70"/>
      <c r="G59" s="70"/>
      <c r="H59" s="70"/>
      <c r="I59" s="70"/>
      <c r="J59" s="70"/>
      <c r="K59" s="70"/>
      <c r="L59" s="70"/>
      <c r="M59" s="70">
        <v>27.3</v>
      </c>
      <c r="N59" s="72"/>
    </row>
    <row r="60" ht="22.8" customHeight="1" spans="1:14">
      <c r="A60" s="69" t="s">
        <v>617</v>
      </c>
      <c r="B60" s="69" t="s">
        <v>669</v>
      </c>
      <c r="C60" s="70">
        <v>15</v>
      </c>
      <c r="D60" s="70">
        <v>15</v>
      </c>
      <c r="E60" s="70"/>
      <c r="F60" s="70"/>
      <c r="G60" s="70"/>
      <c r="H60" s="70"/>
      <c r="I60" s="70"/>
      <c r="J60" s="70"/>
      <c r="K60" s="70"/>
      <c r="L60" s="70"/>
      <c r="M60" s="70">
        <v>15</v>
      </c>
      <c r="N60" s="72"/>
    </row>
    <row r="61" ht="22.8" customHeight="1" spans="1:14">
      <c r="A61" s="69" t="s">
        <v>617</v>
      </c>
      <c r="B61" s="69" t="s">
        <v>670</v>
      </c>
      <c r="C61" s="70">
        <v>37.7</v>
      </c>
      <c r="D61" s="70">
        <v>37.7</v>
      </c>
      <c r="E61" s="70"/>
      <c r="F61" s="70"/>
      <c r="G61" s="70"/>
      <c r="H61" s="70"/>
      <c r="I61" s="70"/>
      <c r="J61" s="70"/>
      <c r="K61" s="70"/>
      <c r="L61" s="70"/>
      <c r="M61" s="70">
        <v>37.7</v>
      </c>
      <c r="N61" s="72"/>
    </row>
    <row r="62" ht="22.8" customHeight="1" spans="1:14">
      <c r="A62" s="69" t="s">
        <v>617</v>
      </c>
      <c r="B62" s="69" t="s">
        <v>671</v>
      </c>
      <c r="C62" s="70">
        <v>360</v>
      </c>
      <c r="D62" s="70">
        <v>360</v>
      </c>
      <c r="E62" s="70"/>
      <c r="F62" s="70"/>
      <c r="G62" s="70"/>
      <c r="H62" s="70"/>
      <c r="I62" s="70"/>
      <c r="J62" s="70"/>
      <c r="K62" s="70"/>
      <c r="L62" s="70"/>
      <c r="M62" s="70">
        <v>360</v>
      </c>
      <c r="N62" s="72"/>
    </row>
    <row r="63" ht="22.8" customHeight="1" spans="1:14">
      <c r="A63" s="69" t="s">
        <v>617</v>
      </c>
      <c r="B63" s="69" t="s">
        <v>672</v>
      </c>
      <c r="C63" s="70">
        <v>40</v>
      </c>
      <c r="D63" s="70">
        <v>40</v>
      </c>
      <c r="E63" s="70"/>
      <c r="F63" s="70"/>
      <c r="G63" s="70"/>
      <c r="H63" s="70"/>
      <c r="I63" s="70"/>
      <c r="J63" s="70"/>
      <c r="K63" s="70"/>
      <c r="L63" s="70"/>
      <c r="M63" s="70">
        <v>40</v>
      </c>
      <c r="N63" s="72"/>
    </row>
    <row r="64" ht="16.35" customHeight="1" spans="1:4">
      <c r="A64" s="71" t="s">
        <v>459</v>
      </c>
      <c r="B64" s="71"/>
      <c r="C64" s="71"/>
      <c r="D64" s="71"/>
    </row>
  </sheetData>
  <mergeCells count="16">
    <mergeCell ref="M1:N1"/>
    <mergeCell ref="A2:N2"/>
    <mergeCell ref="A3:L3"/>
    <mergeCell ref="M3:N3"/>
    <mergeCell ref="C4:L4"/>
    <mergeCell ref="M4:N4"/>
    <mergeCell ref="D5:I5"/>
    <mergeCell ref="A64:D64"/>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workbookViewId="0">
      <pane ySplit="1" topLeftCell="A2" activePane="bottomLeft" state="frozen"/>
      <selection/>
      <selection pane="bottomLeft" activeCell="H4" sqref="H4:H5"/>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6.35" customHeight="1" spans="1:13">
      <c r="A1" s="2"/>
      <c r="B1" s="2"/>
      <c r="C1" s="2"/>
      <c r="D1" s="2"/>
      <c r="E1" s="2"/>
      <c r="F1" s="2"/>
      <c r="G1" s="2"/>
      <c r="H1" s="2"/>
      <c r="I1" s="2"/>
      <c r="J1" s="2"/>
      <c r="K1" s="2"/>
      <c r="L1" s="2"/>
      <c r="M1" s="47" t="s">
        <v>673</v>
      </c>
    </row>
    <row r="2" s="1" customFormat="1" ht="27" customHeight="1" spans="1:21">
      <c r="A2" s="29" t="s">
        <v>674</v>
      </c>
      <c r="B2" s="29"/>
      <c r="C2" s="29"/>
      <c r="D2" s="29"/>
      <c r="E2" s="29"/>
      <c r="F2" s="29"/>
      <c r="G2" s="29"/>
      <c r="H2" s="29"/>
      <c r="I2" s="29"/>
      <c r="J2" s="29"/>
      <c r="K2" s="29"/>
      <c r="L2" s="29"/>
      <c r="M2" s="29"/>
      <c r="N2" s="29"/>
      <c r="O2" s="29"/>
      <c r="P2" s="29"/>
      <c r="Q2" s="29"/>
      <c r="R2" s="29"/>
      <c r="S2" s="29"/>
      <c r="T2" s="29"/>
      <c r="U2" s="28"/>
    </row>
    <row r="3" s="1" customFormat="1" ht="23.25" customHeight="1" spans="19:20">
      <c r="S3" s="55" t="s">
        <v>461</v>
      </c>
      <c r="T3" s="55"/>
    </row>
    <row r="4" s="1" customFormat="1" ht="25.5" customHeight="1" spans="1:21">
      <c r="A4" s="5" t="s">
        <v>583</v>
      </c>
      <c r="B4" s="5" t="s">
        <v>675</v>
      </c>
      <c r="C4" s="5" t="s">
        <v>676</v>
      </c>
      <c r="D4" s="5" t="s">
        <v>677</v>
      </c>
      <c r="E4" s="5"/>
      <c r="F4" s="5" t="s">
        <v>678</v>
      </c>
      <c r="G4" s="8" t="s">
        <v>679</v>
      </c>
      <c r="H4" s="5" t="s">
        <v>680</v>
      </c>
      <c r="I4" s="5" t="s">
        <v>681</v>
      </c>
      <c r="J4" s="5" t="s">
        <v>682</v>
      </c>
      <c r="K4" s="5" t="s">
        <v>683</v>
      </c>
      <c r="L4" s="5"/>
      <c r="M4" s="5"/>
      <c r="N4" s="5"/>
      <c r="O4" s="5" t="s">
        <v>684</v>
      </c>
      <c r="P4" s="5"/>
      <c r="Q4" s="5"/>
      <c r="R4" s="5"/>
      <c r="S4" s="5"/>
      <c r="T4" s="8" t="s">
        <v>685</v>
      </c>
      <c r="U4" s="28"/>
    </row>
    <row r="5" s="1" customFormat="1" ht="95" customHeight="1" spans="1:21">
      <c r="A5" s="5"/>
      <c r="B5" s="5"/>
      <c r="C5" s="5"/>
      <c r="D5" s="5" t="s">
        <v>534</v>
      </c>
      <c r="E5" s="30" t="s">
        <v>686</v>
      </c>
      <c r="F5" s="5"/>
      <c r="G5" s="8"/>
      <c r="H5" s="5"/>
      <c r="I5" s="5"/>
      <c r="J5" s="5"/>
      <c r="K5" s="5" t="s">
        <v>687</v>
      </c>
      <c r="L5" s="5" t="s">
        <v>688</v>
      </c>
      <c r="M5" s="5" t="s">
        <v>689</v>
      </c>
      <c r="N5" s="5" t="s">
        <v>690</v>
      </c>
      <c r="O5" s="5" t="s">
        <v>691</v>
      </c>
      <c r="P5" s="5" t="s">
        <v>692</v>
      </c>
      <c r="Q5" s="5" t="s">
        <v>693</v>
      </c>
      <c r="R5" s="56" t="s">
        <v>694</v>
      </c>
      <c r="S5" s="5" t="s">
        <v>695</v>
      </c>
      <c r="T5" s="8"/>
      <c r="U5" s="28"/>
    </row>
    <row r="6" s="1" customFormat="1" ht="41" customHeight="1" spans="1:21">
      <c r="A6" s="11" t="s">
        <v>696</v>
      </c>
      <c r="B6" s="11" t="s">
        <v>696</v>
      </c>
      <c r="C6" s="13" t="s">
        <v>696</v>
      </c>
      <c r="D6" s="13" t="s">
        <v>696</v>
      </c>
      <c r="E6" s="13" t="s">
        <v>696</v>
      </c>
      <c r="F6" s="13" t="s">
        <v>696</v>
      </c>
      <c r="G6" s="12" t="s">
        <v>696</v>
      </c>
      <c r="H6" s="12" t="s">
        <v>696</v>
      </c>
      <c r="I6" s="12" t="s">
        <v>696</v>
      </c>
      <c r="J6" s="13" t="s">
        <v>696</v>
      </c>
      <c r="K6" s="13" t="s">
        <v>696</v>
      </c>
      <c r="L6" s="13" t="s">
        <v>696</v>
      </c>
      <c r="M6" s="13" t="s">
        <v>696</v>
      </c>
      <c r="N6" s="13" t="s">
        <v>696</v>
      </c>
      <c r="O6" s="13" t="s">
        <v>696</v>
      </c>
      <c r="P6" s="13" t="s">
        <v>696</v>
      </c>
      <c r="Q6" s="13" t="s">
        <v>696</v>
      </c>
      <c r="R6" s="57" t="s">
        <v>696</v>
      </c>
      <c r="S6" s="13" t="s">
        <v>696</v>
      </c>
      <c r="T6" s="12" t="s">
        <v>696</v>
      </c>
      <c r="U6" s="28"/>
    </row>
    <row r="7" s="1" customFormat="1" ht="174" customHeight="1" spans="1:21">
      <c r="A7" s="16"/>
      <c r="B7" s="20" t="s">
        <v>697</v>
      </c>
      <c r="C7" s="20" t="s">
        <v>698</v>
      </c>
      <c r="D7" s="31">
        <f>E7</f>
        <v>960</v>
      </c>
      <c r="E7" s="31">
        <v>960</v>
      </c>
      <c r="F7" s="20" t="s">
        <v>699</v>
      </c>
      <c r="G7" s="20" t="s">
        <v>700</v>
      </c>
      <c r="H7" s="20" t="s">
        <v>701</v>
      </c>
      <c r="I7" s="17" t="s">
        <v>702</v>
      </c>
      <c r="J7" s="17" t="s">
        <v>703</v>
      </c>
      <c r="K7" s="48" t="s">
        <v>704</v>
      </c>
      <c r="L7" s="48" t="s">
        <v>705</v>
      </c>
      <c r="M7" s="20" t="s">
        <v>706</v>
      </c>
      <c r="N7" s="17" t="s">
        <v>707</v>
      </c>
      <c r="O7" s="17" t="s">
        <v>708</v>
      </c>
      <c r="P7" s="20" t="s">
        <v>709</v>
      </c>
      <c r="Q7" s="20" t="s">
        <v>710</v>
      </c>
      <c r="R7" s="20" t="s">
        <v>711</v>
      </c>
      <c r="S7" s="17" t="s">
        <v>712</v>
      </c>
      <c r="T7" s="58"/>
      <c r="U7" s="28"/>
    </row>
    <row r="8" s="1" customFormat="1" ht="174" customHeight="1" spans="1:21">
      <c r="A8" s="16"/>
      <c r="B8" s="20" t="s">
        <v>713</v>
      </c>
      <c r="C8" s="20" t="s">
        <v>698</v>
      </c>
      <c r="D8" s="31">
        <v>45</v>
      </c>
      <c r="E8" s="31">
        <v>45</v>
      </c>
      <c r="F8" s="20" t="s">
        <v>714</v>
      </c>
      <c r="G8" s="20" t="s">
        <v>700</v>
      </c>
      <c r="H8" s="20" t="s">
        <v>701</v>
      </c>
      <c r="I8" s="17" t="s">
        <v>702</v>
      </c>
      <c r="J8" s="17" t="s">
        <v>715</v>
      </c>
      <c r="K8" s="20" t="s">
        <v>716</v>
      </c>
      <c r="L8" s="20" t="s">
        <v>717</v>
      </c>
      <c r="M8" s="20" t="s">
        <v>718</v>
      </c>
      <c r="N8" s="17" t="s">
        <v>719</v>
      </c>
      <c r="O8" s="18" t="s">
        <v>708</v>
      </c>
      <c r="P8" s="20" t="s">
        <v>709</v>
      </c>
      <c r="Q8" s="20" t="s">
        <v>710</v>
      </c>
      <c r="R8" s="20" t="s">
        <v>711</v>
      </c>
      <c r="S8" s="17" t="s">
        <v>712</v>
      </c>
      <c r="T8" s="58"/>
      <c r="U8" s="28"/>
    </row>
    <row r="9" s="1" customFormat="1" ht="174" customHeight="1" spans="1:21">
      <c r="A9" s="16"/>
      <c r="B9" s="21" t="s">
        <v>720</v>
      </c>
      <c r="C9" s="20" t="s">
        <v>698</v>
      </c>
      <c r="D9" s="31">
        <v>351</v>
      </c>
      <c r="E9" s="31">
        <v>351</v>
      </c>
      <c r="F9" s="32" t="s">
        <v>721</v>
      </c>
      <c r="G9" s="21" t="s">
        <v>722</v>
      </c>
      <c r="H9" s="20" t="s">
        <v>701</v>
      </c>
      <c r="I9" s="17" t="s">
        <v>723</v>
      </c>
      <c r="J9" s="17" t="s">
        <v>724</v>
      </c>
      <c r="K9" s="17" t="s">
        <v>725</v>
      </c>
      <c r="L9" s="32" t="s">
        <v>726</v>
      </c>
      <c r="M9" s="20" t="s">
        <v>706</v>
      </c>
      <c r="N9" s="17" t="s">
        <v>727</v>
      </c>
      <c r="O9" s="18" t="s">
        <v>728</v>
      </c>
      <c r="P9" s="18" t="s">
        <v>729</v>
      </c>
      <c r="Q9" s="20" t="s">
        <v>710</v>
      </c>
      <c r="R9" s="20" t="s">
        <v>711</v>
      </c>
      <c r="S9" s="17" t="s">
        <v>712</v>
      </c>
      <c r="T9" s="11"/>
      <c r="U9" s="28"/>
    </row>
    <row r="10" s="1" customFormat="1" ht="174" customHeight="1" spans="1:21">
      <c r="A10" s="33"/>
      <c r="B10" s="34" t="s">
        <v>730</v>
      </c>
      <c r="C10" s="20" t="s">
        <v>731</v>
      </c>
      <c r="D10" s="31">
        <v>478.45</v>
      </c>
      <c r="E10" s="31">
        <v>478.45</v>
      </c>
      <c r="F10" s="20" t="s">
        <v>732</v>
      </c>
      <c r="G10" s="20" t="s">
        <v>733</v>
      </c>
      <c r="H10" s="20" t="s">
        <v>734</v>
      </c>
      <c r="I10" s="17" t="s">
        <v>735</v>
      </c>
      <c r="J10" s="17" t="s">
        <v>736</v>
      </c>
      <c r="K10" s="48" t="s">
        <v>737</v>
      </c>
      <c r="L10" s="48" t="s">
        <v>738</v>
      </c>
      <c r="M10" s="20" t="s">
        <v>739</v>
      </c>
      <c r="N10" s="17" t="s">
        <v>740</v>
      </c>
      <c r="O10" s="17" t="s">
        <v>741</v>
      </c>
      <c r="P10" s="20" t="s">
        <v>742</v>
      </c>
      <c r="Q10" s="20" t="s">
        <v>743</v>
      </c>
      <c r="R10" s="20" t="s">
        <v>744</v>
      </c>
      <c r="S10" s="17" t="s">
        <v>745</v>
      </c>
      <c r="T10" s="58" t="s">
        <v>746</v>
      </c>
      <c r="U10" s="28"/>
    </row>
    <row r="11" s="1" customFormat="1" ht="174" customHeight="1" spans="1:21">
      <c r="A11" s="35"/>
      <c r="B11" s="36" t="s">
        <v>747</v>
      </c>
      <c r="C11" s="37" t="s">
        <v>731</v>
      </c>
      <c r="D11" s="38">
        <v>300</v>
      </c>
      <c r="E11" s="38">
        <v>300</v>
      </c>
      <c r="F11" s="37" t="s">
        <v>748</v>
      </c>
      <c r="G11" s="39" t="s">
        <v>733</v>
      </c>
      <c r="H11" s="39" t="s">
        <v>749</v>
      </c>
      <c r="I11" s="49" t="s">
        <v>750</v>
      </c>
      <c r="J11" s="49" t="s">
        <v>751</v>
      </c>
      <c r="K11" s="39" t="s">
        <v>749</v>
      </c>
      <c r="L11" s="50" t="s">
        <v>752</v>
      </c>
      <c r="M11" s="37" t="s">
        <v>739</v>
      </c>
      <c r="N11" s="49" t="s">
        <v>740</v>
      </c>
      <c r="O11" s="49" t="s">
        <v>741</v>
      </c>
      <c r="P11" s="37" t="s">
        <v>753</v>
      </c>
      <c r="Q11" s="37" t="s">
        <v>743</v>
      </c>
      <c r="R11" s="37" t="s">
        <v>744</v>
      </c>
      <c r="S11" s="49" t="s">
        <v>745</v>
      </c>
      <c r="T11" s="59" t="s">
        <v>746</v>
      </c>
      <c r="U11" s="28"/>
    </row>
    <row r="12" s="1" customFormat="1" ht="174" customHeight="1" spans="1:21">
      <c r="A12" s="40"/>
      <c r="B12" s="41" t="s">
        <v>754</v>
      </c>
      <c r="C12" s="11" t="s">
        <v>755</v>
      </c>
      <c r="D12" s="11">
        <v>2000</v>
      </c>
      <c r="E12" s="11">
        <v>2000</v>
      </c>
      <c r="F12" s="15" t="s">
        <v>756</v>
      </c>
      <c r="G12" s="41" t="s">
        <v>733</v>
      </c>
      <c r="H12" s="41" t="s">
        <v>749</v>
      </c>
      <c r="I12" s="41" t="s">
        <v>757</v>
      </c>
      <c r="J12" s="41" t="s">
        <v>758</v>
      </c>
      <c r="K12" s="39" t="s">
        <v>749</v>
      </c>
      <c r="L12" s="50" t="s">
        <v>759</v>
      </c>
      <c r="M12" s="37" t="s">
        <v>739</v>
      </c>
      <c r="N12" s="49" t="s">
        <v>740</v>
      </c>
      <c r="O12" s="49" t="s">
        <v>741</v>
      </c>
      <c r="P12" s="37" t="s">
        <v>753</v>
      </c>
      <c r="Q12" s="37" t="s">
        <v>743</v>
      </c>
      <c r="R12" s="37" t="s">
        <v>744</v>
      </c>
      <c r="S12" s="49" t="s">
        <v>745</v>
      </c>
      <c r="T12" s="59" t="s">
        <v>746</v>
      </c>
      <c r="U12" s="28"/>
    </row>
    <row r="13" s="1" customFormat="1" ht="174" customHeight="1" spans="1:21">
      <c r="A13" s="40"/>
      <c r="B13" s="15" t="s">
        <v>760</v>
      </c>
      <c r="C13" s="11" t="s">
        <v>755</v>
      </c>
      <c r="D13" s="15">
        <v>309.6</v>
      </c>
      <c r="E13" s="15">
        <v>309.6</v>
      </c>
      <c r="F13" s="15" t="s">
        <v>761</v>
      </c>
      <c r="G13" s="41" t="s">
        <v>733</v>
      </c>
      <c r="H13" s="41" t="s">
        <v>749</v>
      </c>
      <c r="I13" s="41" t="s">
        <v>762</v>
      </c>
      <c r="J13" s="41" t="s">
        <v>763</v>
      </c>
      <c r="K13" s="39" t="s">
        <v>749</v>
      </c>
      <c r="L13" s="50" t="s">
        <v>764</v>
      </c>
      <c r="M13" s="37" t="s">
        <v>739</v>
      </c>
      <c r="N13" s="49" t="s">
        <v>740</v>
      </c>
      <c r="O13" s="49" t="s">
        <v>741</v>
      </c>
      <c r="P13" s="37" t="s">
        <v>753</v>
      </c>
      <c r="Q13" s="37" t="s">
        <v>743</v>
      </c>
      <c r="R13" s="37" t="s">
        <v>744</v>
      </c>
      <c r="S13" s="49" t="s">
        <v>745</v>
      </c>
      <c r="T13" s="59" t="s">
        <v>746</v>
      </c>
      <c r="U13" s="28"/>
    </row>
    <row r="14" s="1" customFormat="1" ht="174" customHeight="1" spans="1:21">
      <c r="A14" s="40"/>
      <c r="B14" s="15" t="s">
        <v>765</v>
      </c>
      <c r="C14" s="40" t="s">
        <v>731</v>
      </c>
      <c r="D14" s="15">
        <v>90.82</v>
      </c>
      <c r="E14" s="15">
        <v>90.82</v>
      </c>
      <c r="F14" s="15" t="s">
        <v>756</v>
      </c>
      <c r="G14" s="41" t="s">
        <v>733</v>
      </c>
      <c r="H14" s="41" t="s">
        <v>749</v>
      </c>
      <c r="I14" s="41" t="s">
        <v>766</v>
      </c>
      <c r="J14" s="41" t="s">
        <v>766</v>
      </c>
      <c r="K14" s="39" t="s">
        <v>749</v>
      </c>
      <c r="L14" s="41" t="s">
        <v>766</v>
      </c>
      <c r="M14" s="37" t="s">
        <v>739</v>
      </c>
      <c r="N14" s="49" t="s">
        <v>740</v>
      </c>
      <c r="O14" s="49" t="s">
        <v>741</v>
      </c>
      <c r="P14" s="37" t="s">
        <v>753</v>
      </c>
      <c r="Q14" s="37" t="s">
        <v>743</v>
      </c>
      <c r="R14" s="37" t="s">
        <v>744</v>
      </c>
      <c r="S14" s="49" t="s">
        <v>745</v>
      </c>
      <c r="T14" s="59" t="s">
        <v>746</v>
      </c>
      <c r="U14" s="28"/>
    </row>
    <row r="15" s="1" customFormat="1" ht="174" customHeight="1" spans="1:21">
      <c r="A15" s="40"/>
      <c r="B15" s="15" t="s">
        <v>767</v>
      </c>
      <c r="C15" s="40" t="s">
        <v>731</v>
      </c>
      <c r="D15" s="15">
        <v>60</v>
      </c>
      <c r="E15" s="15">
        <v>60</v>
      </c>
      <c r="F15" s="20" t="s">
        <v>768</v>
      </c>
      <c r="G15" s="20" t="s">
        <v>733</v>
      </c>
      <c r="H15" s="20" t="s">
        <v>769</v>
      </c>
      <c r="I15" s="17" t="s">
        <v>770</v>
      </c>
      <c r="J15" s="17" t="s">
        <v>771</v>
      </c>
      <c r="K15" s="17" t="s">
        <v>772</v>
      </c>
      <c r="L15" s="48" t="s">
        <v>773</v>
      </c>
      <c r="M15" s="20" t="s">
        <v>739</v>
      </c>
      <c r="N15" s="17" t="s">
        <v>740</v>
      </c>
      <c r="O15" s="17" t="s">
        <v>741</v>
      </c>
      <c r="P15" s="20" t="s">
        <v>753</v>
      </c>
      <c r="Q15" s="20" t="s">
        <v>743</v>
      </c>
      <c r="R15" s="20" t="s">
        <v>744</v>
      </c>
      <c r="S15" s="17" t="s">
        <v>745</v>
      </c>
      <c r="T15" s="58" t="s">
        <v>746</v>
      </c>
      <c r="U15" s="28"/>
    </row>
    <row r="16" s="1" customFormat="1" ht="174" customHeight="1" spans="1:21">
      <c r="A16" s="40"/>
      <c r="B16" s="42" t="s">
        <v>774</v>
      </c>
      <c r="C16" s="11" t="s">
        <v>755</v>
      </c>
      <c r="D16" s="15">
        <v>50</v>
      </c>
      <c r="E16" s="15">
        <v>50</v>
      </c>
      <c r="F16" s="43" t="s">
        <v>775</v>
      </c>
      <c r="G16" s="20" t="s">
        <v>733</v>
      </c>
      <c r="H16" s="41" t="s">
        <v>749</v>
      </c>
      <c r="I16" s="17" t="s">
        <v>776</v>
      </c>
      <c r="J16" s="17" t="s">
        <v>777</v>
      </c>
      <c r="K16" s="39" t="s">
        <v>749</v>
      </c>
      <c r="L16" s="48" t="s">
        <v>778</v>
      </c>
      <c r="M16" s="20" t="s">
        <v>739</v>
      </c>
      <c r="N16" s="17" t="s">
        <v>740</v>
      </c>
      <c r="O16" s="17" t="s">
        <v>741</v>
      </c>
      <c r="P16" s="20" t="s">
        <v>753</v>
      </c>
      <c r="Q16" s="20" t="s">
        <v>743</v>
      </c>
      <c r="R16" s="20" t="s">
        <v>744</v>
      </c>
      <c r="S16" s="17" t="s">
        <v>745</v>
      </c>
      <c r="T16" s="58" t="s">
        <v>746</v>
      </c>
      <c r="U16" s="28"/>
    </row>
    <row r="17" s="1" customFormat="1" ht="174" customHeight="1" spans="1:21">
      <c r="A17" s="44"/>
      <c r="B17" s="36" t="s">
        <v>779</v>
      </c>
      <c r="C17" s="37" t="s">
        <v>731</v>
      </c>
      <c r="D17" s="38">
        <v>100</v>
      </c>
      <c r="E17" s="38">
        <v>100</v>
      </c>
      <c r="F17" s="37" t="s">
        <v>780</v>
      </c>
      <c r="G17" s="37" t="s">
        <v>733</v>
      </c>
      <c r="H17" s="37" t="s">
        <v>781</v>
      </c>
      <c r="I17" s="49" t="s">
        <v>782</v>
      </c>
      <c r="J17" s="49" t="s">
        <v>783</v>
      </c>
      <c r="K17" s="37" t="s">
        <v>784</v>
      </c>
      <c r="L17" s="37" t="s">
        <v>785</v>
      </c>
      <c r="M17" s="37" t="s">
        <v>739</v>
      </c>
      <c r="N17" s="49" t="s">
        <v>740</v>
      </c>
      <c r="O17" s="49" t="s">
        <v>741</v>
      </c>
      <c r="P17" s="37" t="s">
        <v>786</v>
      </c>
      <c r="Q17" s="37" t="s">
        <v>743</v>
      </c>
      <c r="R17" s="37" t="s">
        <v>744</v>
      </c>
      <c r="S17" s="49" t="s">
        <v>745</v>
      </c>
      <c r="T17" s="44"/>
      <c r="U17" s="28"/>
    </row>
    <row r="18" s="1" customFormat="1" ht="174" customHeight="1" spans="1:21">
      <c r="A18" s="11"/>
      <c r="B18" s="15" t="s">
        <v>787</v>
      </c>
      <c r="C18" s="11" t="s">
        <v>755</v>
      </c>
      <c r="D18" s="11">
        <v>185.95</v>
      </c>
      <c r="E18" s="11">
        <v>185.95</v>
      </c>
      <c r="F18" s="15" t="s">
        <v>788</v>
      </c>
      <c r="G18" s="37" t="s">
        <v>733</v>
      </c>
      <c r="H18" s="41" t="s">
        <v>749</v>
      </c>
      <c r="I18" s="51" t="s">
        <v>789</v>
      </c>
      <c r="J18" s="15" t="s">
        <v>790</v>
      </c>
      <c r="K18" s="15" t="s">
        <v>791</v>
      </c>
      <c r="L18" s="37" t="s">
        <v>792</v>
      </c>
      <c r="M18" s="37" t="s">
        <v>739</v>
      </c>
      <c r="N18" s="49" t="s">
        <v>740</v>
      </c>
      <c r="O18" s="49" t="s">
        <v>741</v>
      </c>
      <c r="P18" s="37" t="s">
        <v>786</v>
      </c>
      <c r="Q18" s="37" t="s">
        <v>743</v>
      </c>
      <c r="R18" s="37" t="s">
        <v>744</v>
      </c>
      <c r="S18" s="49" t="s">
        <v>745</v>
      </c>
      <c r="T18" s="11"/>
      <c r="U18" s="28"/>
    </row>
    <row r="19" s="1" customFormat="1" ht="174" customHeight="1" spans="1:21">
      <c r="A19" s="11"/>
      <c r="B19" s="15" t="s">
        <v>793</v>
      </c>
      <c r="C19" s="37" t="s">
        <v>731</v>
      </c>
      <c r="D19" s="11">
        <v>58.41</v>
      </c>
      <c r="E19" s="11">
        <v>58.41</v>
      </c>
      <c r="F19" s="15" t="s">
        <v>794</v>
      </c>
      <c r="G19" s="37" t="s">
        <v>733</v>
      </c>
      <c r="H19" s="15" t="s">
        <v>795</v>
      </c>
      <c r="I19" s="15" t="s">
        <v>796</v>
      </c>
      <c r="J19" s="15" t="s">
        <v>797</v>
      </c>
      <c r="K19" s="11" t="s">
        <v>798</v>
      </c>
      <c r="L19" s="11" t="s">
        <v>799</v>
      </c>
      <c r="M19" s="37" t="s">
        <v>800</v>
      </c>
      <c r="N19" s="49" t="s">
        <v>740</v>
      </c>
      <c r="O19" s="49" t="s">
        <v>741</v>
      </c>
      <c r="P19" s="37" t="s">
        <v>786</v>
      </c>
      <c r="Q19" s="37" t="s">
        <v>743</v>
      </c>
      <c r="R19" s="37" t="s">
        <v>744</v>
      </c>
      <c r="S19" s="49" t="s">
        <v>745</v>
      </c>
      <c r="T19" s="11"/>
      <c r="U19" s="28"/>
    </row>
    <row r="20" s="1" customFormat="1" ht="174" customHeight="1" spans="1:21">
      <c r="A20" s="21" t="s">
        <v>801</v>
      </c>
      <c r="B20" s="17" t="s">
        <v>802</v>
      </c>
      <c r="C20" s="17" t="s">
        <v>698</v>
      </c>
      <c r="D20" s="21" t="s">
        <v>803</v>
      </c>
      <c r="E20" s="45" t="s">
        <v>803</v>
      </c>
      <c r="F20" s="17" t="s">
        <v>804</v>
      </c>
      <c r="G20" s="17" t="s">
        <v>805</v>
      </c>
      <c r="H20" s="17" t="s">
        <v>806</v>
      </c>
      <c r="I20" s="17" t="s">
        <v>807</v>
      </c>
      <c r="J20" s="17" t="s">
        <v>808</v>
      </c>
      <c r="K20" s="23" t="s">
        <v>809</v>
      </c>
      <c r="L20" s="17" t="s">
        <v>810</v>
      </c>
      <c r="M20" s="17" t="s">
        <v>811</v>
      </c>
      <c r="N20" s="17" t="s">
        <v>812</v>
      </c>
      <c r="O20" s="17" t="s">
        <v>813</v>
      </c>
      <c r="P20" s="17" t="s">
        <v>814</v>
      </c>
      <c r="Q20" s="17" t="s">
        <v>815</v>
      </c>
      <c r="R20" s="17" t="s">
        <v>816</v>
      </c>
      <c r="S20" s="17" t="s">
        <v>817</v>
      </c>
      <c r="T20" s="60"/>
      <c r="U20" s="28"/>
    </row>
    <row r="21" s="1" customFormat="1" ht="174" customHeight="1" spans="1:21">
      <c r="A21" s="21" t="s">
        <v>801</v>
      </c>
      <c r="B21" s="17" t="s">
        <v>818</v>
      </c>
      <c r="C21" s="17" t="s">
        <v>698</v>
      </c>
      <c r="D21" s="45" t="s">
        <v>819</v>
      </c>
      <c r="E21" s="45" t="s">
        <v>819</v>
      </c>
      <c r="F21" s="17" t="s">
        <v>804</v>
      </c>
      <c r="G21" s="17" t="s">
        <v>820</v>
      </c>
      <c r="H21" s="17" t="s">
        <v>806</v>
      </c>
      <c r="I21" s="17" t="s">
        <v>821</v>
      </c>
      <c r="J21" s="17" t="s">
        <v>822</v>
      </c>
      <c r="K21" s="52" t="s">
        <v>823</v>
      </c>
      <c r="L21" s="52" t="s">
        <v>824</v>
      </c>
      <c r="M21" s="17" t="s">
        <v>825</v>
      </c>
      <c r="N21" s="17" t="s">
        <v>812</v>
      </c>
      <c r="O21" s="17" t="s">
        <v>826</v>
      </c>
      <c r="P21" s="17" t="s">
        <v>814</v>
      </c>
      <c r="Q21" s="17" t="s">
        <v>827</v>
      </c>
      <c r="R21" s="52" t="s">
        <v>828</v>
      </c>
      <c r="S21" s="17" t="s">
        <v>817</v>
      </c>
      <c r="T21" s="60"/>
      <c r="U21" s="28"/>
    </row>
    <row r="22" s="1" customFormat="1" ht="182.25" customHeight="1" spans="1:21">
      <c r="A22" s="21" t="s">
        <v>801</v>
      </c>
      <c r="B22" s="17" t="s">
        <v>829</v>
      </c>
      <c r="C22" s="17" t="s">
        <v>698</v>
      </c>
      <c r="D22" s="45" t="s">
        <v>830</v>
      </c>
      <c r="E22" s="45" t="str">
        <f>D22</f>
        <v>11456</v>
      </c>
      <c r="F22" s="17" t="s">
        <v>804</v>
      </c>
      <c r="G22" s="17" t="s">
        <v>820</v>
      </c>
      <c r="H22" s="17" t="s">
        <v>806</v>
      </c>
      <c r="I22" s="17" t="s">
        <v>831</v>
      </c>
      <c r="J22" s="17" t="s">
        <v>822</v>
      </c>
      <c r="K22" s="17" t="s">
        <v>832</v>
      </c>
      <c r="L22" s="17" t="s">
        <v>833</v>
      </c>
      <c r="M22" s="17" t="s">
        <v>825</v>
      </c>
      <c r="N22" s="17" t="s">
        <v>812</v>
      </c>
      <c r="O22" s="17" t="s">
        <v>834</v>
      </c>
      <c r="P22" s="17" t="s">
        <v>814</v>
      </c>
      <c r="Q22" s="17" t="s">
        <v>827</v>
      </c>
      <c r="R22" s="52" t="s">
        <v>828</v>
      </c>
      <c r="S22" s="17" t="s">
        <v>817</v>
      </c>
      <c r="T22" s="60"/>
      <c r="U22" s="28"/>
    </row>
    <row r="23" s="1" customFormat="1" ht="182.25" customHeight="1" spans="1:21">
      <c r="A23" s="46"/>
      <c r="B23" s="20"/>
      <c r="C23" s="20" t="s">
        <v>835</v>
      </c>
      <c r="D23" s="20" t="s">
        <v>836</v>
      </c>
      <c r="E23" s="31">
        <v>40000</v>
      </c>
      <c r="F23" s="20" t="s">
        <v>837</v>
      </c>
      <c r="G23" s="20" t="s">
        <v>838</v>
      </c>
      <c r="H23" s="20" t="s">
        <v>839</v>
      </c>
      <c r="I23" s="17" t="s">
        <v>840</v>
      </c>
      <c r="J23" s="17" t="s">
        <v>841</v>
      </c>
      <c r="K23" s="48" t="s">
        <v>842</v>
      </c>
      <c r="L23" s="48" t="s">
        <v>843</v>
      </c>
      <c r="M23" s="20" t="s">
        <v>844</v>
      </c>
      <c r="N23" s="17" t="s">
        <v>740</v>
      </c>
      <c r="O23" s="17" t="s">
        <v>845</v>
      </c>
      <c r="P23" s="20" t="s">
        <v>846</v>
      </c>
      <c r="Q23" s="20" t="s">
        <v>743</v>
      </c>
      <c r="R23" s="20" t="s">
        <v>744</v>
      </c>
      <c r="S23" s="17" t="s">
        <v>847</v>
      </c>
      <c r="T23" s="61"/>
      <c r="U23" s="28"/>
    </row>
    <row r="24" s="1" customFormat="1" ht="182.25" customHeight="1" spans="1:21">
      <c r="A24" s="46"/>
      <c r="B24" s="20"/>
      <c r="C24" s="20" t="s">
        <v>848</v>
      </c>
      <c r="D24" s="20" t="s">
        <v>836</v>
      </c>
      <c r="E24" s="31">
        <v>64</v>
      </c>
      <c r="F24" s="20" t="s">
        <v>849</v>
      </c>
      <c r="G24" s="20" t="s">
        <v>850</v>
      </c>
      <c r="H24" s="17" t="s">
        <v>806</v>
      </c>
      <c r="I24" s="17" t="s">
        <v>851</v>
      </c>
      <c r="J24" s="17" t="s">
        <v>852</v>
      </c>
      <c r="K24" s="48" t="s">
        <v>853</v>
      </c>
      <c r="L24" s="48" t="s">
        <v>854</v>
      </c>
      <c r="M24" s="20" t="s">
        <v>855</v>
      </c>
      <c r="N24" s="17" t="s">
        <v>740</v>
      </c>
      <c r="O24" s="18" t="s">
        <v>856</v>
      </c>
      <c r="P24" s="20" t="s">
        <v>857</v>
      </c>
      <c r="Q24" s="20" t="s">
        <v>743</v>
      </c>
      <c r="R24" s="17" t="s">
        <v>858</v>
      </c>
      <c r="S24" s="17" t="s">
        <v>847</v>
      </c>
      <c r="T24" s="17"/>
      <c r="U24" s="28"/>
    </row>
    <row r="25" s="1" customFormat="1" ht="182.25" customHeight="1" spans="1:21">
      <c r="A25" s="46"/>
      <c r="B25" s="20"/>
      <c r="C25" s="20" t="s">
        <v>859</v>
      </c>
      <c r="D25" s="20" t="s">
        <v>836</v>
      </c>
      <c r="E25" s="31">
        <v>380</v>
      </c>
      <c r="F25" s="20" t="s">
        <v>860</v>
      </c>
      <c r="G25" s="20" t="s">
        <v>850</v>
      </c>
      <c r="H25" s="20" t="s">
        <v>861</v>
      </c>
      <c r="I25" s="17" t="s">
        <v>862</v>
      </c>
      <c r="J25" s="17" t="s">
        <v>863</v>
      </c>
      <c r="K25" s="20" t="s">
        <v>864</v>
      </c>
      <c r="L25" s="20" t="s">
        <v>865</v>
      </c>
      <c r="M25" s="20" t="s">
        <v>866</v>
      </c>
      <c r="N25" s="17" t="s">
        <v>867</v>
      </c>
      <c r="O25" s="18" t="s">
        <v>868</v>
      </c>
      <c r="P25" s="20" t="s">
        <v>869</v>
      </c>
      <c r="Q25" s="20" t="s">
        <v>743</v>
      </c>
      <c r="R25" s="20" t="s">
        <v>744</v>
      </c>
      <c r="S25" s="17" t="s">
        <v>847</v>
      </c>
      <c r="T25" s="61"/>
      <c r="U25" s="28"/>
    </row>
    <row r="26" s="1" customFormat="1" ht="182.25" customHeight="1" spans="1:21">
      <c r="A26" s="46"/>
      <c r="B26" s="20"/>
      <c r="C26" s="17" t="s">
        <v>870</v>
      </c>
      <c r="D26" s="17" t="s">
        <v>871</v>
      </c>
      <c r="E26" s="17" t="s">
        <v>872</v>
      </c>
      <c r="F26" s="20" t="s">
        <v>873</v>
      </c>
      <c r="G26" s="20" t="s">
        <v>850</v>
      </c>
      <c r="H26" s="20" t="s">
        <v>839</v>
      </c>
      <c r="I26" s="17" t="s">
        <v>840</v>
      </c>
      <c r="J26" s="17" t="s">
        <v>841</v>
      </c>
      <c r="K26" s="48" t="s">
        <v>842</v>
      </c>
      <c r="L26" s="48" t="s">
        <v>843</v>
      </c>
      <c r="M26" s="20" t="s">
        <v>844</v>
      </c>
      <c r="N26" s="17" t="s">
        <v>740</v>
      </c>
      <c r="O26" s="17" t="s">
        <v>845</v>
      </c>
      <c r="P26" s="20" t="s">
        <v>846</v>
      </c>
      <c r="Q26" s="20" t="s">
        <v>743</v>
      </c>
      <c r="R26" s="20" t="s">
        <v>744</v>
      </c>
      <c r="S26" s="17" t="s">
        <v>847</v>
      </c>
      <c r="T26" s="61"/>
      <c r="U26" s="28"/>
    </row>
    <row r="27" s="1" customFormat="1" ht="182.25" customHeight="1" spans="1:21">
      <c r="A27" s="46"/>
      <c r="B27" s="20"/>
      <c r="C27" s="17" t="s">
        <v>874</v>
      </c>
      <c r="D27" s="17" t="s">
        <v>871</v>
      </c>
      <c r="E27" s="17" t="s">
        <v>875</v>
      </c>
      <c r="F27" s="17" t="s">
        <v>876</v>
      </c>
      <c r="G27" s="17" t="s">
        <v>877</v>
      </c>
      <c r="H27" s="17" t="s">
        <v>806</v>
      </c>
      <c r="I27" s="17" t="s">
        <v>878</v>
      </c>
      <c r="J27" s="17" t="s">
        <v>879</v>
      </c>
      <c r="K27" s="17" t="s">
        <v>880</v>
      </c>
      <c r="L27" s="17" t="s">
        <v>881</v>
      </c>
      <c r="M27" s="17" t="s">
        <v>825</v>
      </c>
      <c r="N27" s="17" t="s">
        <v>882</v>
      </c>
      <c r="O27" s="17" t="s">
        <v>883</v>
      </c>
      <c r="P27" s="17" t="s">
        <v>884</v>
      </c>
      <c r="Q27" s="17" t="s">
        <v>885</v>
      </c>
      <c r="R27" s="17" t="s">
        <v>886</v>
      </c>
      <c r="S27" s="17" t="s">
        <v>887</v>
      </c>
      <c r="T27" s="61"/>
      <c r="U27" s="28"/>
    </row>
    <row r="28" s="1" customFormat="1" ht="182.25" customHeight="1" spans="1:21">
      <c r="A28" s="46"/>
      <c r="B28" s="20"/>
      <c r="C28" s="17" t="s">
        <v>888</v>
      </c>
      <c r="D28" s="20" t="s">
        <v>836</v>
      </c>
      <c r="E28" s="18" t="s">
        <v>889</v>
      </c>
      <c r="F28" s="17" t="s">
        <v>890</v>
      </c>
      <c r="G28" s="20" t="s">
        <v>850</v>
      </c>
      <c r="H28" s="17" t="s">
        <v>806</v>
      </c>
      <c r="I28" s="18" t="s">
        <v>891</v>
      </c>
      <c r="J28" s="18" t="s">
        <v>892</v>
      </c>
      <c r="K28" s="17" t="s">
        <v>893</v>
      </c>
      <c r="L28" s="53" t="s">
        <v>894</v>
      </c>
      <c r="M28" s="17" t="s">
        <v>825</v>
      </c>
      <c r="N28" s="17" t="s">
        <v>740</v>
      </c>
      <c r="O28" s="18" t="s">
        <v>895</v>
      </c>
      <c r="P28" s="17" t="s">
        <v>896</v>
      </c>
      <c r="Q28" s="20" t="s">
        <v>743</v>
      </c>
      <c r="R28" s="20" t="s">
        <v>744</v>
      </c>
      <c r="S28" s="17" t="s">
        <v>847</v>
      </c>
      <c r="T28" s="61"/>
      <c r="U28" s="28"/>
    </row>
    <row r="29" s="1" customFormat="1" ht="182.25" customHeight="1" spans="1:21">
      <c r="A29" s="46"/>
      <c r="B29" s="20"/>
      <c r="C29" s="17" t="s">
        <v>897</v>
      </c>
      <c r="D29" s="20" t="s">
        <v>836</v>
      </c>
      <c r="E29" s="18" t="s">
        <v>898</v>
      </c>
      <c r="F29" s="17" t="s">
        <v>899</v>
      </c>
      <c r="G29" s="18" t="s">
        <v>900</v>
      </c>
      <c r="H29" s="17" t="s">
        <v>806</v>
      </c>
      <c r="I29" s="17" t="s">
        <v>901</v>
      </c>
      <c r="J29" s="17" t="s">
        <v>902</v>
      </c>
      <c r="K29" s="17" t="s">
        <v>903</v>
      </c>
      <c r="L29" s="53" t="s">
        <v>904</v>
      </c>
      <c r="M29" s="17" t="s">
        <v>825</v>
      </c>
      <c r="N29" s="17" t="s">
        <v>740</v>
      </c>
      <c r="O29" s="18" t="s">
        <v>905</v>
      </c>
      <c r="P29" s="18" t="s">
        <v>906</v>
      </c>
      <c r="Q29" s="20" t="s">
        <v>743</v>
      </c>
      <c r="R29" s="20" t="s">
        <v>744</v>
      </c>
      <c r="S29" s="17" t="s">
        <v>847</v>
      </c>
      <c r="T29" s="61"/>
      <c r="U29" s="28"/>
    </row>
    <row r="30" s="1" customFormat="1" ht="182.25" customHeight="1" spans="1:21">
      <c r="A30" s="20"/>
      <c r="B30" s="20"/>
      <c r="C30" s="17" t="s">
        <v>907</v>
      </c>
      <c r="D30" s="17" t="s">
        <v>871</v>
      </c>
      <c r="E30" s="17" t="s">
        <v>908</v>
      </c>
      <c r="F30" s="17" t="s">
        <v>909</v>
      </c>
      <c r="G30" s="17" t="s">
        <v>910</v>
      </c>
      <c r="H30" s="17" t="s">
        <v>806</v>
      </c>
      <c r="I30" s="17" t="s">
        <v>911</v>
      </c>
      <c r="J30" s="17" t="s">
        <v>912</v>
      </c>
      <c r="K30" s="17" t="s">
        <v>913</v>
      </c>
      <c r="L30" s="17" t="s">
        <v>914</v>
      </c>
      <c r="M30" s="17" t="s">
        <v>825</v>
      </c>
      <c r="N30" s="17" t="s">
        <v>915</v>
      </c>
      <c r="O30" s="17" t="s">
        <v>916</v>
      </c>
      <c r="P30" s="17" t="s">
        <v>917</v>
      </c>
      <c r="Q30" s="17" t="s">
        <v>918</v>
      </c>
      <c r="R30" s="17" t="s">
        <v>919</v>
      </c>
      <c r="S30" s="17" t="s">
        <v>920</v>
      </c>
      <c r="T30" s="61"/>
      <c r="U30" s="28"/>
    </row>
    <row r="31" s="1" customFormat="1" ht="182.25" customHeight="1" spans="1:21">
      <c r="A31" s="16"/>
      <c r="B31" s="16" t="s">
        <v>921</v>
      </c>
      <c r="C31" s="16" t="s">
        <v>922</v>
      </c>
      <c r="D31" s="31">
        <v>56</v>
      </c>
      <c r="E31" s="31">
        <v>56</v>
      </c>
      <c r="F31" s="16" t="s">
        <v>923</v>
      </c>
      <c r="G31" s="16" t="s">
        <v>924</v>
      </c>
      <c r="H31" s="16" t="s">
        <v>925</v>
      </c>
      <c r="I31" s="17" t="s">
        <v>926</v>
      </c>
      <c r="J31" s="17" t="s">
        <v>927</v>
      </c>
      <c r="K31" s="17" t="s">
        <v>928</v>
      </c>
      <c r="L31" s="54" t="s">
        <v>929</v>
      </c>
      <c r="M31" s="16" t="s">
        <v>930</v>
      </c>
      <c r="N31" s="17" t="s">
        <v>740</v>
      </c>
      <c r="O31" s="17" t="s">
        <v>931</v>
      </c>
      <c r="P31" s="17" t="s">
        <v>932</v>
      </c>
      <c r="Q31" s="17" t="s">
        <v>924</v>
      </c>
      <c r="R31" s="17" t="s">
        <v>924</v>
      </c>
      <c r="S31" s="17" t="s">
        <v>933</v>
      </c>
      <c r="T31" s="60"/>
      <c r="U31" s="28"/>
    </row>
  </sheetData>
  <mergeCells count="14">
    <mergeCell ref="A2:T2"/>
    <mergeCell ref="S3:T3"/>
    <mergeCell ref="D4:E4"/>
    <mergeCell ref="K4:N4"/>
    <mergeCell ref="O4:S4"/>
    <mergeCell ref="A4:A5"/>
    <mergeCell ref="B4:B5"/>
    <mergeCell ref="C4:C5"/>
    <mergeCell ref="F4:F5"/>
    <mergeCell ref="G4:G5"/>
    <mergeCell ref="H4:H5"/>
    <mergeCell ref="I4:I5"/>
    <mergeCell ref="J4:J5"/>
    <mergeCell ref="T4:T5"/>
  </mergeCells>
  <dataValidations count="1">
    <dataValidation type="list" showInputMessage="1" showErrorMessage="1" sqref="D27 D30">
      <formula1>'22项目支出绩效目标表'!#REF!</formula1>
    </dataValidation>
  </dataValidation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workbookViewId="0">
      <pane ySplit="4" topLeftCell="A5" activePane="bottomLeft" state="frozen"/>
      <selection/>
      <selection pane="bottomLeft" activeCell="A5" sqref="$A5:$XFD14"/>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2"/>
      <c r="S1" s="2" t="s">
        <v>934</v>
      </c>
    </row>
    <row r="2" ht="42.25" customHeight="1" spans="1:19">
      <c r="A2" s="3" t="s">
        <v>29</v>
      </c>
      <c r="B2" s="3"/>
      <c r="C2" s="3"/>
      <c r="D2" s="3"/>
      <c r="E2" s="3"/>
      <c r="F2" s="3"/>
      <c r="G2" s="3"/>
      <c r="H2" s="3"/>
      <c r="I2" s="3"/>
      <c r="J2" s="3"/>
      <c r="K2" s="3"/>
      <c r="L2" s="3"/>
      <c r="M2" s="3"/>
      <c r="N2" s="3"/>
      <c r="O2" s="3"/>
      <c r="P2" s="3"/>
      <c r="Q2" s="3"/>
      <c r="R2" s="3"/>
      <c r="S2" s="3"/>
    </row>
    <row r="3" ht="23.25" customHeight="1" spans="1:19">
      <c r="A3" s="4" t="s">
        <v>31</v>
      </c>
      <c r="B3" s="4"/>
      <c r="C3" s="4"/>
      <c r="D3" s="4"/>
      <c r="E3" s="4"/>
      <c r="F3" s="4"/>
      <c r="G3" s="4"/>
      <c r="H3" s="4"/>
      <c r="I3" s="4"/>
      <c r="J3" s="4"/>
      <c r="K3" s="4"/>
      <c r="L3" s="4"/>
      <c r="M3" s="4"/>
      <c r="N3" s="4"/>
      <c r="O3" s="4"/>
      <c r="P3" s="4"/>
      <c r="Q3" s="4"/>
      <c r="R3" s="4"/>
      <c r="S3" s="4"/>
    </row>
    <row r="4" ht="16.35" customHeight="1" spans="1:19">
      <c r="A4" s="2"/>
      <c r="B4" s="2"/>
      <c r="C4" s="2"/>
      <c r="D4" s="2"/>
      <c r="E4" s="2"/>
      <c r="F4" s="2"/>
      <c r="G4" s="2"/>
      <c r="H4" s="2"/>
      <c r="I4" s="2"/>
      <c r="J4" s="2"/>
      <c r="Q4" s="27" t="s">
        <v>32</v>
      </c>
      <c r="R4" s="27"/>
      <c r="S4" s="27"/>
    </row>
    <row r="5" s="1" customFormat="1" ht="30" customHeight="1" spans="1:17">
      <c r="A5" s="5" t="s">
        <v>935</v>
      </c>
      <c r="B5" s="5" t="s">
        <v>936</v>
      </c>
      <c r="C5" s="6" t="s">
        <v>937</v>
      </c>
      <c r="D5" s="6"/>
      <c r="E5" s="7"/>
      <c r="F5" s="7" t="s">
        <v>938</v>
      </c>
      <c r="G5" s="6" t="s">
        <v>939</v>
      </c>
      <c r="H5" s="8" t="s">
        <v>940</v>
      </c>
      <c r="I5" s="5"/>
      <c r="J5" s="5"/>
      <c r="K5" s="5"/>
      <c r="L5" s="5"/>
      <c r="M5" s="5"/>
      <c r="N5" s="5"/>
      <c r="O5" s="5"/>
      <c r="P5" s="5"/>
      <c r="Q5" s="28"/>
    </row>
    <row r="6" s="1" customFormat="1" ht="30" customHeight="1" spans="1:17">
      <c r="A6" s="5"/>
      <c r="B6" s="5"/>
      <c r="C6" s="5" t="s">
        <v>941</v>
      </c>
      <c r="D6" s="5" t="s">
        <v>942</v>
      </c>
      <c r="E6" s="9" t="s">
        <v>943</v>
      </c>
      <c r="F6" s="7"/>
      <c r="G6" s="6"/>
      <c r="H6" s="8" t="s">
        <v>944</v>
      </c>
      <c r="I6" s="5"/>
      <c r="J6" s="5"/>
      <c r="K6" s="5"/>
      <c r="L6" s="5" t="s">
        <v>945</v>
      </c>
      <c r="M6" s="5"/>
      <c r="N6" s="5"/>
      <c r="O6" s="5"/>
      <c r="P6" s="5"/>
      <c r="Q6" s="28"/>
    </row>
    <row r="7" s="1" customFormat="1" ht="63.75" customHeight="1" spans="1:17">
      <c r="A7" s="5"/>
      <c r="B7" s="5"/>
      <c r="C7" s="5"/>
      <c r="D7" s="6"/>
      <c r="E7" s="7"/>
      <c r="F7" s="7"/>
      <c r="G7" s="6"/>
      <c r="H7" s="10" t="s">
        <v>946</v>
      </c>
      <c r="I7" s="15" t="s">
        <v>947</v>
      </c>
      <c r="J7" s="15" t="s">
        <v>948</v>
      </c>
      <c r="K7" s="15" t="s">
        <v>949</v>
      </c>
      <c r="L7" s="15" t="s">
        <v>950</v>
      </c>
      <c r="M7" s="15" t="s">
        <v>951</v>
      </c>
      <c r="N7" s="15" t="s">
        <v>952</v>
      </c>
      <c r="O7" s="15" t="s">
        <v>953</v>
      </c>
      <c r="P7" s="15" t="s">
        <v>954</v>
      </c>
      <c r="Q7" s="28"/>
    </row>
    <row r="8" s="1" customFormat="1" ht="25.5" customHeight="1" spans="1:17">
      <c r="A8" s="11" t="s">
        <v>696</v>
      </c>
      <c r="B8" s="12" t="s">
        <v>696</v>
      </c>
      <c r="C8" s="12" t="s">
        <v>696</v>
      </c>
      <c r="D8" s="12" t="s">
        <v>696</v>
      </c>
      <c r="E8" s="12" t="s">
        <v>696</v>
      </c>
      <c r="F8" s="12" t="s">
        <v>696</v>
      </c>
      <c r="G8" s="12" t="s">
        <v>696</v>
      </c>
      <c r="H8" s="13" t="s">
        <v>696</v>
      </c>
      <c r="I8" s="13" t="s">
        <v>696</v>
      </c>
      <c r="J8" s="13" t="s">
        <v>696</v>
      </c>
      <c r="K8" s="13" t="s">
        <v>696</v>
      </c>
      <c r="L8" s="13" t="s">
        <v>696</v>
      </c>
      <c r="M8" s="13" t="s">
        <v>696</v>
      </c>
      <c r="N8" s="13" t="s">
        <v>696</v>
      </c>
      <c r="O8" s="13" t="s">
        <v>696</v>
      </c>
      <c r="P8" s="13" t="s">
        <v>696</v>
      </c>
      <c r="Q8" s="28"/>
    </row>
    <row r="9" s="1" customFormat="1" ht="274.5" customHeight="1" spans="1:17">
      <c r="A9" s="14"/>
      <c r="B9" s="15" t="s">
        <v>955</v>
      </c>
      <c r="C9" s="16">
        <v>1380</v>
      </c>
      <c r="D9" s="16"/>
      <c r="E9" s="16">
        <v>1380</v>
      </c>
      <c r="F9" s="17" t="s">
        <v>956</v>
      </c>
      <c r="G9" s="17" t="s">
        <v>957</v>
      </c>
      <c r="H9" s="18" t="s">
        <v>958</v>
      </c>
      <c r="I9" s="18" t="s">
        <v>959</v>
      </c>
      <c r="J9" s="18" t="s">
        <v>960</v>
      </c>
      <c r="K9" s="18" t="s">
        <v>707</v>
      </c>
      <c r="L9" s="18" t="s">
        <v>961</v>
      </c>
      <c r="M9" s="18" t="s">
        <v>962</v>
      </c>
      <c r="N9" s="18" t="s">
        <v>710</v>
      </c>
      <c r="O9" s="18" t="s">
        <v>963</v>
      </c>
      <c r="P9" s="17" t="s">
        <v>964</v>
      </c>
      <c r="Q9" s="28"/>
    </row>
    <row r="10" s="1" customFormat="1" ht="274.5" customHeight="1" spans="1:17">
      <c r="A10" s="19"/>
      <c r="B10" s="15" t="s">
        <v>965</v>
      </c>
      <c r="C10" s="20">
        <v>3645.24</v>
      </c>
      <c r="D10" s="20" t="s">
        <v>746</v>
      </c>
      <c r="E10" s="20">
        <v>3645.24</v>
      </c>
      <c r="F10" s="17" t="s">
        <v>966</v>
      </c>
      <c r="G10" s="17" t="s">
        <v>967</v>
      </c>
      <c r="H10" s="18" t="s">
        <v>968</v>
      </c>
      <c r="I10" s="18" t="s">
        <v>969</v>
      </c>
      <c r="J10" s="18" t="s">
        <v>970</v>
      </c>
      <c r="K10" s="18" t="s">
        <v>740</v>
      </c>
      <c r="L10" s="18" t="s">
        <v>971</v>
      </c>
      <c r="M10" s="18" t="s">
        <v>972</v>
      </c>
      <c r="N10" s="18" t="s">
        <v>743</v>
      </c>
      <c r="O10" s="18" t="s">
        <v>973</v>
      </c>
      <c r="P10" s="17" t="s">
        <v>974</v>
      </c>
      <c r="Q10" s="28"/>
    </row>
    <row r="11" s="1" customFormat="1" ht="274.5" customHeight="1" spans="1:17">
      <c r="A11" s="21" t="s">
        <v>801</v>
      </c>
      <c r="B11" s="22" t="s">
        <v>975</v>
      </c>
      <c r="C11" s="16">
        <f>E11+D11</f>
        <v>88967</v>
      </c>
      <c r="D11" s="16">
        <v>18</v>
      </c>
      <c r="E11" s="16">
        <v>88949</v>
      </c>
      <c r="F11" s="23" t="s">
        <v>976</v>
      </c>
      <c r="G11" s="23" t="s">
        <v>977</v>
      </c>
      <c r="H11" s="23" t="s">
        <v>809</v>
      </c>
      <c r="I11" s="23" t="s">
        <v>978</v>
      </c>
      <c r="J11" s="23" t="s">
        <v>979</v>
      </c>
      <c r="K11" s="23" t="s">
        <v>980</v>
      </c>
      <c r="L11" s="17" t="s">
        <v>813</v>
      </c>
      <c r="M11" s="23" t="s">
        <v>981</v>
      </c>
      <c r="N11" s="23" t="s">
        <v>982</v>
      </c>
      <c r="O11" s="23" t="s">
        <v>983</v>
      </c>
      <c r="P11" s="17" t="s">
        <v>984</v>
      </c>
      <c r="Q11" s="28"/>
    </row>
    <row r="12" s="1" customFormat="1" ht="274.5" customHeight="1" spans="1:17">
      <c r="A12" s="11" t="s">
        <v>696</v>
      </c>
      <c r="B12" s="24" t="s">
        <v>985</v>
      </c>
      <c r="C12" s="12">
        <v>62</v>
      </c>
      <c r="D12" s="12">
        <v>9</v>
      </c>
      <c r="E12" s="12">
        <v>53</v>
      </c>
      <c r="F12" s="24" t="s">
        <v>986</v>
      </c>
      <c r="G12" s="25" t="s">
        <v>987</v>
      </c>
      <c r="H12" s="24" t="s">
        <v>988</v>
      </c>
      <c r="I12" s="24" t="s">
        <v>989</v>
      </c>
      <c r="J12" s="24" t="s">
        <v>990</v>
      </c>
      <c r="K12" s="24" t="s">
        <v>991</v>
      </c>
      <c r="L12" s="24" t="s">
        <v>992</v>
      </c>
      <c r="M12" s="24" t="s">
        <v>993</v>
      </c>
      <c r="N12" s="13" t="s">
        <v>994</v>
      </c>
      <c r="O12" s="13" t="s">
        <v>994</v>
      </c>
      <c r="P12" s="13" t="s">
        <v>995</v>
      </c>
      <c r="Q12" s="28"/>
    </row>
    <row r="13" s="1" customFormat="1" ht="274.5" customHeight="1" spans="1:17">
      <c r="A13" s="14"/>
      <c r="B13" s="15" t="s">
        <v>996</v>
      </c>
      <c r="C13" s="20">
        <v>41837</v>
      </c>
      <c r="D13" s="20"/>
      <c r="E13" s="20">
        <v>41837</v>
      </c>
      <c r="F13" s="17" t="s">
        <v>997</v>
      </c>
      <c r="G13" s="17" t="s">
        <v>998</v>
      </c>
      <c r="H13" s="18" t="s">
        <v>999</v>
      </c>
      <c r="I13" s="18" t="s">
        <v>1000</v>
      </c>
      <c r="J13" s="18" t="s">
        <v>1001</v>
      </c>
      <c r="K13" s="18" t="s">
        <v>1002</v>
      </c>
      <c r="L13" s="18" t="s">
        <v>1003</v>
      </c>
      <c r="M13" s="18" t="s">
        <v>1004</v>
      </c>
      <c r="N13" s="18" t="s">
        <v>1005</v>
      </c>
      <c r="O13" s="18" t="s">
        <v>1006</v>
      </c>
      <c r="P13" s="17" t="s">
        <v>1007</v>
      </c>
      <c r="Q13" s="28"/>
    </row>
    <row r="14" s="1" customFormat="1" ht="274.5" customHeight="1" spans="1:17">
      <c r="A14" s="14"/>
      <c r="B14" s="15" t="s">
        <v>1008</v>
      </c>
      <c r="C14" s="16">
        <v>112.5</v>
      </c>
      <c r="D14" s="16"/>
      <c r="E14" s="16">
        <v>112.5</v>
      </c>
      <c r="F14" s="17" t="s">
        <v>1009</v>
      </c>
      <c r="G14" s="17" t="s">
        <v>1010</v>
      </c>
      <c r="H14" s="26" t="s">
        <v>1011</v>
      </c>
      <c r="I14" s="23" t="s">
        <v>1012</v>
      </c>
      <c r="J14" s="23" t="s">
        <v>1013</v>
      </c>
      <c r="K14" s="23" t="s">
        <v>740</v>
      </c>
      <c r="L14" s="23" t="s">
        <v>924</v>
      </c>
      <c r="M14" s="23" t="s">
        <v>1014</v>
      </c>
      <c r="N14" s="23" t="s">
        <v>924</v>
      </c>
      <c r="O14" s="23" t="s">
        <v>924</v>
      </c>
      <c r="P14" s="17" t="s">
        <v>933</v>
      </c>
      <c r="Q14" s="28"/>
    </row>
  </sheetData>
  <mergeCells count="14">
    <mergeCell ref="A2:S2"/>
    <mergeCell ref="A3:S3"/>
    <mergeCell ref="Q4:S4"/>
    <mergeCell ref="C5:E5"/>
    <mergeCell ref="H5:P5"/>
    <mergeCell ref="H6:K6"/>
    <mergeCell ref="L6:P6"/>
    <mergeCell ref="A5:A7"/>
    <mergeCell ref="B5:B7"/>
    <mergeCell ref="C6:C7"/>
    <mergeCell ref="D6:D7"/>
    <mergeCell ref="E6:E7"/>
    <mergeCell ref="F5:F7"/>
    <mergeCell ref="G5:G7"/>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20" zoomScaleNormal="120" workbookViewId="0">
      <selection activeCell="B39" sqref="B39"/>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2"/>
      <c r="H1" s="47" t="s">
        <v>30</v>
      </c>
    </row>
    <row r="2" ht="24.15" customHeight="1" spans="1:8">
      <c r="A2" s="102" t="s">
        <v>7</v>
      </c>
      <c r="B2" s="102"/>
      <c r="C2" s="102"/>
      <c r="D2" s="102"/>
      <c r="E2" s="102"/>
      <c r="F2" s="102"/>
      <c r="G2" s="102"/>
      <c r="H2" s="102"/>
    </row>
    <row r="3" ht="17.25" customHeight="1" spans="1:8">
      <c r="A3" s="63" t="s">
        <v>31</v>
      </c>
      <c r="B3" s="63"/>
      <c r="C3" s="63"/>
      <c r="D3" s="63"/>
      <c r="E3" s="63"/>
      <c r="F3" s="63"/>
      <c r="G3" s="27" t="s">
        <v>32</v>
      </c>
      <c r="H3" s="27"/>
    </row>
    <row r="4" ht="17.9" customHeight="1" spans="1:8">
      <c r="A4" s="64" t="s">
        <v>33</v>
      </c>
      <c r="B4" s="64"/>
      <c r="C4" s="64" t="s">
        <v>34</v>
      </c>
      <c r="D4" s="64"/>
      <c r="E4" s="64"/>
      <c r="F4" s="64"/>
      <c r="G4" s="64"/>
      <c r="H4" s="64"/>
    </row>
    <row r="5" ht="22.4" customHeight="1" spans="1:8">
      <c r="A5" s="64" t="s">
        <v>35</v>
      </c>
      <c r="B5" s="64" t="s">
        <v>36</v>
      </c>
      <c r="C5" s="64" t="s">
        <v>37</v>
      </c>
      <c r="D5" s="64" t="s">
        <v>36</v>
      </c>
      <c r="E5" s="64" t="s">
        <v>38</v>
      </c>
      <c r="F5" s="64" t="s">
        <v>36</v>
      </c>
      <c r="G5" s="64" t="s">
        <v>39</v>
      </c>
      <c r="H5" s="64" t="s">
        <v>36</v>
      </c>
    </row>
    <row r="6" ht="16.25" customHeight="1" spans="1:8">
      <c r="A6" s="65" t="s">
        <v>40</v>
      </c>
      <c r="B6" s="70">
        <v>137648.912</v>
      </c>
      <c r="C6" s="72" t="s">
        <v>41</v>
      </c>
      <c r="D6" s="74">
        <v>6256.7038</v>
      </c>
      <c r="E6" s="65" t="s">
        <v>42</v>
      </c>
      <c r="F6" s="67">
        <v>1624.9611</v>
      </c>
      <c r="G6" s="72" t="s">
        <v>43</v>
      </c>
      <c r="H6" s="70">
        <v>1415.7011</v>
      </c>
    </row>
    <row r="7" ht="16.25" customHeight="1" spans="1:8">
      <c r="A7" s="72" t="s">
        <v>44</v>
      </c>
      <c r="B7" s="70"/>
      <c r="C7" s="72" t="s">
        <v>45</v>
      </c>
      <c r="D7" s="74"/>
      <c r="E7" s="72" t="s">
        <v>46</v>
      </c>
      <c r="F7" s="70">
        <v>1415.7011</v>
      </c>
      <c r="G7" s="72" t="s">
        <v>47</v>
      </c>
      <c r="H7" s="70">
        <v>4893.8109</v>
      </c>
    </row>
    <row r="8" ht="16.25" customHeight="1" spans="1:8">
      <c r="A8" s="65" t="s">
        <v>48</v>
      </c>
      <c r="B8" s="70"/>
      <c r="C8" s="72" t="s">
        <v>49</v>
      </c>
      <c r="D8" s="74"/>
      <c r="E8" s="72" t="s">
        <v>50</v>
      </c>
      <c r="F8" s="70">
        <v>209.26</v>
      </c>
      <c r="G8" s="72" t="s">
        <v>51</v>
      </c>
      <c r="H8" s="70">
        <v>2014.5</v>
      </c>
    </row>
    <row r="9" ht="16.25" customHeight="1" spans="1:8">
      <c r="A9" s="72" t="s">
        <v>52</v>
      </c>
      <c r="B9" s="70"/>
      <c r="C9" s="72" t="s">
        <v>53</v>
      </c>
      <c r="D9" s="74"/>
      <c r="E9" s="72" t="s">
        <v>54</v>
      </c>
      <c r="F9" s="70"/>
      <c r="G9" s="72" t="s">
        <v>55</v>
      </c>
      <c r="H9" s="70">
        <v>40021.5</v>
      </c>
    </row>
    <row r="10" ht="16.25" customHeight="1" spans="1:8">
      <c r="A10" s="72" t="s">
        <v>56</v>
      </c>
      <c r="B10" s="70"/>
      <c r="C10" s="72" t="s">
        <v>57</v>
      </c>
      <c r="D10" s="74"/>
      <c r="E10" s="65" t="s">
        <v>58</v>
      </c>
      <c r="F10" s="67">
        <v>156023.9509</v>
      </c>
      <c r="G10" s="72" t="s">
        <v>59</v>
      </c>
      <c r="H10" s="70"/>
    </row>
    <row r="11" ht="16.25" customHeight="1" spans="1:8">
      <c r="A11" s="72" t="s">
        <v>60</v>
      </c>
      <c r="B11" s="70"/>
      <c r="C11" s="72" t="s">
        <v>61</v>
      </c>
      <c r="D11" s="74">
        <v>11456</v>
      </c>
      <c r="E11" s="72" t="s">
        <v>62</v>
      </c>
      <c r="F11" s="70"/>
      <c r="G11" s="72" t="s">
        <v>63</v>
      </c>
      <c r="H11" s="70"/>
    </row>
    <row r="12" ht="16.25" customHeight="1" spans="1:8">
      <c r="A12" s="72" t="s">
        <v>64</v>
      </c>
      <c r="B12" s="70"/>
      <c r="C12" s="72" t="s">
        <v>65</v>
      </c>
      <c r="D12" s="74"/>
      <c r="E12" s="72" t="s">
        <v>66</v>
      </c>
      <c r="F12" s="70">
        <v>4684.5509</v>
      </c>
      <c r="G12" s="72" t="s">
        <v>67</v>
      </c>
      <c r="H12" s="70">
        <v>109303.4</v>
      </c>
    </row>
    <row r="13" ht="16.25" customHeight="1" spans="1:8">
      <c r="A13" s="72" t="s">
        <v>68</v>
      </c>
      <c r="B13" s="70"/>
      <c r="C13" s="72" t="s">
        <v>69</v>
      </c>
      <c r="D13" s="74">
        <v>141.4728</v>
      </c>
      <c r="E13" s="72" t="s">
        <v>70</v>
      </c>
      <c r="F13" s="70"/>
      <c r="G13" s="72" t="s">
        <v>71</v>
      </c>
      <c r="H13" s="70"/>
    </row>
    <row r="14" ht="16.25" customHeight="1" spans="1:8">
      <c r="A14" s="72" t="s">
        <v>72</v>
      </c>
      <c r="B14" s="70"/>
      <c r="C14" s="72" t="s">
        <v>73</v>
      </c>
      <c r="D14" s="74"/>
      <c r="E14" s="72" t="s">
        <v>74</v>
      </c>
      <c r="F14" s="70"/>
      <c r="G14" s="72" t="s">
        <v>75</v>
      </c>
      <c r="H14" s="70"/>
    </row>
    <row r="15" ht="16.25" customHeight="1" spans="1:8">
      <c r="A15" s="72" t="s">
        <v>76</v>
      </c>
      <c r="B15" s="70"/>
      <c r="C15" s="72" t="s">
        <v>77</v>
      </c>
      <c r="D15" s="74">
        <v>104.299</v>
      </c>
      <c r="E15" s="72" t="s">
        <v>78</v>
      </c>
      <c r="F15" s="70">
        <v>40021.5</v>
      </c>
      <c r="G15" s="72" t="s">
        <v>79</v>
      </c>
      <c r="H15" s="70"/>
    </row>
    <row r="16" ht="16.25" customHeight="1" spans="1:8">
      <c r="A16" s="72" t="s">
        <v>80</v>
      </c>
      <c r="B16" s="70"/>
      <c r="C16" s="72" t="s">
        <v>81</v>
      </c>
      <c r="D16" s="74"/>
      <c r="E16" s="72" t="s">
        <v>82</v>
      </c>
      <c r="F16" s="70">
        <v>2014.5</v>
      </c>
      <c r="G16" s="72" t="s">
        <v>83</v>
      </c>
      <c r="H16" s="70"/>
    </row>
    <row r="17" ht="16.25" customHeight="1" spans="1:8">
      <c r="A17" s="72" t="s">
        <v>84</v>
      </c>
      <c r="B17" s="70"/>
      <c r="C17" s="72" t="s">
        <v>85</v>
      </c>
      <c r="D17" s="74">
        <v>60812.48</v>
      </c>
      <c r="E17" s="72" t="s">
        <v>86</v>
      </c>
      <c r="F17" s="70"/>
      <c r="G17" s="72" t="s">
        <v>87</v>
      </c>
      <c r="H17" s="70"/>
    </row>
    <row r="18" ht="16.25" customHeight="1" spans="1:8">
      <c r="A18" s="72" t="s">
        <v>88</v>
      </c>
      <c r="B18" s="70"/>
      <c r="C18" s="72" t="s">
        <v>89</v>
      </c>
      <c r="D18" s="74"/>
      <c r="E18" s="72" t="s">
        <v>90</v>
      </c>
      <c r="F18" s="70">
        <v>109303.4</v>
      </c>
      <c r="G18" s="72" t="s">
        <v>91</v>
      </c>
      <c r="H18" s="70"/>
    </row>
    <row r="19" ht="16.25" customHeight="1" spans="1:8">
      <c r="A19" s="72" t="s">
        <v>92</v>
      </c>
      <c r="B19" s="70"/>
      <c r="C19" s="72" t="s">
        <v>93</v>
      </c>
      <c r="D19" s="74"/>
      <c r="E19" s="72" t="s">
        <v>94</v>
      </c>
      <c r="F19" s="70"/>
      <c r="G19" s="72" t="s">
        <v>95</v>
      </c>
      <c r="H19" s="70"/>
    </row>
    <row r="20" ht="16.25" customHeight="1" spans="1:8">
      <c r="A20" s="65" t="s">
        <v>96</v>
      </c>
      <c r="B20" s="67">
        <v>20000</v>
      </c>
      <c r="C20" s="72" t="s">
        <v>97</v>
      </c>
      <c r="D20" s="74">
        <v>77396</v>
      </c>
      <c r="E20" s="72" t="s">
        <v>98</v>
      </c>
      <c r="F20" s="70"/>
      <c r="G20" s="72"/>
      <c r="H20" s="70"/>
    </row>
    <row r="21" ht="16.25" customHeight="1" spans="1:8">
      <c r="A21" s="65" t="s">
        <v>99</v>
      </c>
      <c r="B21" s="67"/>
      <c r="C21" s="72" t="s">
        <v>100</v>
      </c>
      <c r="D21" s="74"/>
      <c r="E21" s="65" t="s">
        <v>101</v>
      </c>
      <c r="F21" s="67"/>
      <c r="G21" s="72"/>
      <c r="H21" s="70"/>
    </row>
    <row r="22" ht="16.25" customHeight="1" spans="1:8">
      <c r="A22" s="65" t="s">
        <v>102</v>
      </c>
      <c r="B22" s="67"/>
      <c r="C22" s="72" t="s">
        <v>103</v>
      </c>
      <c r="D22" s="74">
        <v>351.4</v>
      </c>
      <c r="E22" s="72"/>
      <c r="F22" s="72"/>
      <c r="G22" s="72"/>
      <c r="H22" s="70"/>
    </row>
    <row r="23" ht="16.25" customHeight="1" spans="1:8">
      <c r="A23" s="65" t="s">
        <v>104</v>
      </c>
      <c r="B23" s="67"/>
      <c r="C23" s="72" t="s">
        <v>105</v>
      </c>
      <c r="D23" s="74"/>
      <c r="E23" s="72"/>
      <c r="F23" s="72"/>
      <c r="G23" s="72"/>
      <c r="H23" s="70"/>
    </row>
    <row r="24" ht="16.25" customHeight="1" spans="1:8">
      <c r="A24" s="65" t="s">
        <v>106</v>
      </c>
      <c r="B24" s="67"/>
      <c r="C24" s="72" t="s">
        <v>107</v>
      </c>
      <c r="D24" s="74">
        <v>985.8</v>
      </c>
      <c r="E24" s="72"/>
      <c r="F24" s="72"/>
      <c r="G24" s="72"/>
      <c r="H24" s="70"/>
    </row>
    <row r="25" ht="16.25" customHeight="1" spans="1:8">
      <c r="A25" s="72" t="s">
        <v>108</v>
      </c>
      <c r="B25" s="70"/>
      <c r="C25" s="72" t="s">
        <v>109</v>
      </c>
      <c r="D25" s="74">
        <v>144.7564</v>
      </c>
      <c r="E25" s="72"/>
      <c r="F25" s="72"/>
      <c r="G25" s="72"/>
      <c r="H25" s="70"/>
    </row>
    <row r="26" ht="16.25" customHeight="1" spans="1:8">
      <c r="A26" s="72" t="s">
        <v>110</v>
      </c>
      <c r="B26" s="70"/>
      <c r="C26" s="72" t="s">
        <v>111</v>
      </c>
      <c r="D26" s="74"/>
      <c r="E26" s="72"/>
      <c r="F26" s="72"/>
      <c r="G26" s="72"/>
      <c r="H26" s="70"/>
    </row>
    <row r="27" ht="16.25" customHeight="1" spans="1:8">
      <c r="A27" s="72" t="s">
        <v>112</v>
      </c>
      <c r="B27" s="70"/>
      <c r="C27" s="72" t="s">
        <v>113</v>
      </c>
      <c r="D27" s="74"/>
      <c r="E27" s="72"/>
      <c r="F27" s="72"/>
      <c r="G27" s="72"/>
      <c r="H27" s="70"/>
    </row>
    <row r="28" ht="16.25" customHeight="1" spans="1:8">
      <c r="A28" s="65" t="s">
        <v>114</v>
      </c>
      <c r="B28" s="67"/>
      <c r="C28" s="72" t="s">
        <v>115</v>
      </c>
      <c r="D28" s="74"/>
      <c r="E28" s="72"/>
      <c r="F28" s="72"/>
      <c r="G28" s="72"/>
      <c r="H28" s="70"/>
    </row>
    <row r="29" ht="16.25" customHeight="1" spans="1:8">
      <c r="A29" s="65" t="s">
        <v>116</v>
      </c>
      <c r="B29" s="67"/>
      <c r="C29" s="72" t="s">
        <v>117</v>
      </c>
      <c r="D29" s="74"/>
      <c r="E29" s="72"/>
      <c r="F29" s="72"/>
      <c r="G29" s="72"/>
      <c r="H29" s="70"/>
    </row>
    <row r="30" ht="16.25" customHeight="1" spans="1:8">
      <c r="A30" s="65" t="s">
        <v>118</v>
      </c>
      <c r="B30" s="67"/>
      <c r="C30" s="72" t="s">
        <v>119</v>
      </c>
      <c r="D30" s="74"/>
      <c r="E30" s="72"/>
      <c r="F30" s="72"/>
      <c r="G30" s="72"/>
      <c r="H30" s="70"/>
    </row>
    <row r="31" ht="16.25" customHeight="1" spans="1:8">
      <c r="A31" s="65" t="s">
        <v>120</v>
      </c>
      <c r="B31" s="67"/>
      <c r="C31" s="72" t="s">
        <v>121</v>
      </c>
      <c r="D31" s="74"/>
      <c r="E31" s="72"/>
      <c r="F31" s="72"/>
      <c r="G31" s="72"/>
      <c r="H31" s="70"/>
    </row>
    <row r="32" ht="16.25" customHeight="1" spans="1:8">
      <c r="A32" s="65" t="s">
        <v>122</v>
      </c>
      <c r="B32" s="67"/>
      <c r="C32" s="72" t="s">
        <v>123</v>
      </c>
      <c r="D32" s="74"/>
      <c r="E32" s="72"/>
      <c r="F32" s="72"/>
      <c r="G32" s="72"/>
      <c r="H32" s="70"/>
    </row>
    <row r="33" ht="16.25" customHeight="1" spans="1:8">
      <c r="A33" s="72"/>
      <c r="B33" s="72"/>
      <c r="C33" s="72" t="s">
        <v>124</v>
      </c>
      <c r="D33" s="74"/>
      <c r="E33" s="72"/>
      <c r="F33" s="72"/>
      <c r="G33" s="72"/>
      <c r="H33" s="72"/>
    </row>
    <row r="34" ht="16.25" customHeight="1" spans="1:8">
      <c r="A34" s="72"/>
      <c r="B34" s="72"/>
      <c r="C34" s="72" t="s">
        <v>125</v>
      </c>
      <c r="D34" s="74"/>
      <c r="E34" s="72"/>
      <c r="F34" s="72"/>
      <c r="G34" s="72"/>
      <c r="H34" s="72"/>
    </row>
    <row r="35" ht="16.25" customHeight="1" spans="1:8">
      <c r="A35" s="72"/>
      <c r="B35" s="72"/>
      <c r="C35" s="72" t="s">
        <v>126</v>
      </c>
      <c r="D35" s="74"/>
      <c r="E35" s="72"/>
      <c r="F35" s="72"/>
      <c r="G35" s="72"/>
      <c r="H35" s="72"/>
    </row>
    <row r="36" ht="16.25" customHeight="1" spans="1:8">
      <c r="A36" s="65" t="s">
        <v>127</v>
      </c>
      <c r="B36" s="67">
        <v>157648.912</v>
      </c>
      <c r="C36" s="65" t="s">
        <v>128</v>
      </c>
      <c r="D36" s="67">
        <v>157648.912</v>
      </c>
      <c r="E36" s="65" t="s">
        <v>128</v>
      </c>
      <c r="F36" s="67">
        <v>157648.912</v>
      </c>
      <c r="G36" s="65" t="s">
        <v>128</v>
      </c>
      <c r="H36" s="67">
        <v>157648.912</v>
      </c>
    </row>
    <row r="37" ht="16.25" customHeight="1" spans="1:8">
      <c r="A37" s="65" t="s">
        <v>129</v>
      </c>
      <c r="B37" s="67"/>
      <c r="C37" s="65" t="s">
        <v>130</v>
      </c>
      <c r="D37" s="67"/>
      <c r="E37" s="65" t="s">
        <v>130</v>
      </c>
      <c r="F37" s="67"/>
      <c r="G37" s="65" t="s">
        <v>130</v>
      </c>
      <c r="H37" s="67"/>
    </row>
    <row r="38" ht="16.25" customHeight="1" spans="1:8">
      <c r="A38" s="72"/>
      <c r="B38" s="70"/>
      <c r="C38" s="72"/>
      <c r="D38" s="70"/>
      <c r="E38" s="65"/>
      <c r="F38" s="67"/>
      <c r="G38" s="65"/>
      <c r="H38" s="67"/>
    </row>
    <row r="39" ht="16.25" customHeight="1" spans="1:8">
      <c r="A39" s="65" t="s">
        <v>131</v>
      </c>
      <c r="B39" s="67">
        <v>157648.912</v>
      </c>
      <c r="C39" s="65" t="s">
        <v>132</v>
      </c>
      <c r="D39" s="67">
        <v>157648.912</v>
      </c>
      <c r="E39" s="65" t="s">
        <v>132</v>
      </c>
      <c r="F39" s="67">
        <v>157648.912</v>
      </c>
      <c r="G39" s="65" t="s">
        <v>132</v>
      </c>
      <c r="H39" s="67">
        <v>157648.912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N20" sqref="N20"/>
    </sheetView>
  </sheetViews>
  <sheetFormatPr defaultColWidth="10" defaultRowHeight="13.5"/>
  <cols>
    <col min="1" max="1" width="5.83333333333333" customWidth="1"/>
    <col min="2" max="2" width="16.15" customWidth="1"/>
    <col min="3" max="3" width="9.40833333333333" customWidth="1"/>
    <col min="4" max="5" width="8.05" customWidth="1"/>
    <col min="6" max="25" width="7.69166666666667" customWidth="1"/>
  </cols>
  <sheetData>
    <row r="1" ht="16.35" customHeight="1" spans="1:25">
      <c r="A1" s="2"/>
      <c r="X1" s="47" t="s">
        <v>133</v>
      </c>
      <c r="Y1" s="47"/>
    </row>
    <row r="2" ht="33.6" customHeight="1" spans="1:25">
      <c r="A2" s="62" t="s">
        <v>8</v>
      </c>
      <c r="B2" s="62"/>
      <c r="C2" s="62"/>
      <c r="D2" s="62"/>
      <c r="E2" s="62"/>
      <c r="F2" s="62"/>
      <c r="G2" s="62"/>
      <c r="H2" s="62"/>
      <c r="I2" s="62"/>
      <c r="J2" s="62"/>
      <c r="K2" s="62"/>
      <c r="L2" s="62"/>
      <c r="M2" s="62"/>
      <c r="N2" s="62"/>
      <c r="O2" s="62"/>
      <c r="P2" s="62"/>
      <c r="Q2" s="62"/>
      <c r="R2" s="62"/>
      <c r="S2" s="62"/>
      <c r="T2" s="62"/>
      <c r="U2" s="62"/>
      <c r="V2" s="62"/>
      <c r="W2" s="62"/>
      <c r="X2" s="62"/>
      <c r="Y2" s="62"/>
    </row>
    <row r="3" ht="22.4" customHeight="1" spans="1:25">
      <c r="A3" s="63" t="s">
        <v>31</v>
      </c>
      <c r="B3" s="63"/>
      <c r="C3" s="63"/>
      <c r="D3" s="63"/>
      <c r="E3" s="63"/>
      <c r="F3" s="63"/>
      <c r="G3" s="63"/>
      <c r="H3" s="63"/>
      <c r="I3" s="63"/>
      <c r="J3" s="63"/>
      <c r="K3" s="63"/>
      <c r="L3" s="63"/>
      <c r="M3" s="63"/>
      <c r="N3" s="63"/>
      <c r="O3" s="63"/>
      <c r="P3" s="63"/>
      <c r="Q3" s="63"/>
      <c r="R3" s="63"/>
      <c r="S3" s="63"/>
      <c r="T3" s="63"/>
      <c r="U3" s="63"/>
      <c r="V3" s="63"/>
      <c r="W3" s="63"/>
      <c r="X3" s="27" t="s">
        <v>32</v>
      </c>
      <c r="Y3" s="27"/>
    </row>
    <row r="4" ht="22.4" customHeight="1" spans="1:25">
      <c r="A4" s="66" t="s">
        <v>134</v>
      </c>
      <c r="B4" s="66" t="s">
        <v>135</v>
      </c>
      <c r="C4" s="66" t="s">
        <v>136</v>
      </c>
      <c r="D4" s="66" t="s">
        <v>137</v>
      </c>
      <c r="E4" s="66"/>
      <c r="F4" s="66"/>
      <c r="G4" s="66"/>
      <c r="H4" s="66"/>
      <c r="I4" s="66"/>
      <c r="J4" s="66"/>
      <c r="K4" s="66"/>
      <c r="L4" s="66"/>
      <c r="M4" s="66"/>
      <c r="N4" s="66"/>
      <c r="O4" s="66"/>
      <c r="P4" s="66"/>
      <c r="Q4" s="66"/>
      <c r="R4" s="66"/>
      <c r="S4" s="66" t="s">
        <v>129</v>
      </c>
      <c r="T4" s="66"/>
      <c r="U4" s="66"/>
      <c r="V4" s="66"/>
      <c r="W4" s="66"/>
      <c r="X4" s="66"/>
      <c r="Y4" s="66"/>
    </row>
    <row r="5" ht="22.4" customHeight="1" spans="1:25">
      <c r="A5" s="66"/>
      <c r="B5" s="66"/>
      <c r="C5" s="66"/>
      <c r="D5" s="66" t="s">
        <v>138</v>
      </c>
      <c r="E5" s="66" t="s">
        <v>139</v>
      </c>
      <c r="F5" s="66" t="s">
        <v>140</v>
      </c>
      <c r="G5" s="66" t="s">
        <v>141</v>
      </c>
      <c r="H5" s="66" t="s">
        <v>142</v>
      </c>
      <c r="I5" s="66" t="s">
        <v>143</v>
      </c>
      <c r="J5" s="66" t="s">
        <v>144</v>
      </c>
      <c r="K5" s="66"/>
      <c r="L5" s="66"/>
      <c r="M5" s="66"/>
      <c r="N5" s="66" t="s">
        <v>145</v>
      </c>
      <c r="O5" s="66" t="s">
        <v>146</v>
      </c>
      <c r="P5" s="66" t="s">
        <v>147</v>
      </c>
      <c r="Q5" s="66" t="s">
        <v>148</v>
      </c>
      <c r="R5" s="66" t="s">
        <v>149</v>
      </c>
      <c r="S5" s="66" t="s">
        <v>138</v>
      </c>
      <c r="T5" s="66" t="s">
        <v>139</v>
      </c>
      <c r="U5" s="66" t="s">
        <v>140</v>
      </c>
      <c r="V5" s="66" t="s">
        <v>141</v>
      </c>
      <c r="W5" s="66" t="s">
        <v>142</v>
      </c>
      <c r="X5" s="66" t="s">
        <v>143</v>
      </c>
      <c r="Y5" s="66" t="s">
        <v>150</v>
      </c>
    </row>
    <row r="6" ht="22.4" customHeight="1" spans="1:25">
      <c r="A6" s="66"/>
      <c r="B6" s="66"/>
      <c r="C6" s="66"/>
      <c r="D6" s="66"/>
      <c r="E6" s="66"/>
      <c r="F6" s="66"/>
      <c r="G6" s="66"/>
      <c r="H6" s="66"/>
      <c r="I6" s="66"/>
      <c r="J6" s="66" t="s">
        <v>151</v>
      </c>
      <c r="K6" s="66" t="s">
        <v>152</v>
      </c>
      <c r="L6" s="66" t="s">
        <v>153</v>
      </c>
      <c r="M6" s="66" t="s">
        <v>142</v>
      </c>
      <c r="N6" s="66"/>
      <c r="O6" s="66"/>
      <c r="P6" s="66"/>
      <c r="Q6" s="66"/>
      <c r="R6" s="66"/>
      <c r="S6" s="66"/>
      <c r="T6" s="66"/>
      <c r="U6" s="66"/>
      <c r="V6" s="66"/>
      <c r="W6" s="66"/>
      <c r="X6" s="66"/>
      <c r="Y6" s="66"/>
    </row>
    <row r="7" ht="22.8" customHeight="1" spans="1:25">
      <c r="A7" s="65"/>
      <c r="B7" s="65" t="s">
        <v>136</v>
      </c>
      <c r="C7" s="80">
        <v>157648.912</v>
      </c>
      <c r="D7" s="80">
        <v>157648.912</v>
      </c>
      <c r="E7" s="80">
        <v>137648.912</v>
      </c>
      <c r="F7" s="80">
        <v>20000</v>
      </c>
      <c r="G7" s="80"/>
      <c r="H7" s="80"/>
      <c r="I7" s="80"/>
      <c r="J7" s="80"/>
      <c r="K7" s="80"/>
      <c r="L7" s="80"/>
      <c r="M7" s="80"/>
      <c r="N7" s="80"/>
      <c r="O7" s="80"/>
      <c r="P7" s="80"/>
      <c r="Q7" s="80"/>
      <c r="R7" s="80"/>
      <c r="S7" s="80"/>
      <c r="T7" s="80"/>
      <c r="U7" s="80"/>
      <c r="V7" s="80"/>
      <c r="W7" s="80"/>
      <c r="X7" s="80"/>
      <c r="Y7" s="80"/>
    </row>
    <row r="8" ht="22.8" customHeight="1" spans="1:25">
      <c r="A8" s="68" t="s">
        <v>154</v>
      </c>
      <c r="B8" s="68" t="s">
        <v>155</v>
      </c>
      <c r="C8" s="80">
        <v>157648.912</v>
      </c>
      <c r="D8" s="80">
        <v>157648.912</v>
      </c>
      <c r="E8" s="80">
        <v>137648.912</v>
      </c>
      <c r="F8" s="80">
        <v>20000</v>
      </c>
      <c r="G8" s="80"/>
      <c r="H8" s="80"/>
      <c r="I8" s="80"/>
      <c r="J8" s="80"/>
      <c r="K8" s="80"/>
      <c r="L8" s="80"/>
      <c r="M8" s="80"/>
      <c r="N8" s="80"/>
      <c r="O8" s="80"/>
      <c r="P8" s="80"/>
      <c r="Q8" s="80"/>
      <c r="R8" s="80"/>
      <c r="S8" s="80"/>
      <c r="T8" s="80"/>
      <c r="U8" s="80"/>
      <c r="V8" s="80"/>
      <c r="W8" s="80"/>
      <c r="X8" s="80"/>
      <c r="Y8" s="80"/>
    </row>
    <row r="9" ht="22.8" customHeight="1" spans="1:25">
      <c r="A9" s="85" t="s">
        <v>156</v>
      </c>
      <c r="B9" s="85" t="s">
        <v>157</v>
      </c>
      <c r="C9" s="74">
        <v>157648.912</v>
      </c>
      <c r="D9" s="74">
        <v>157648.912</v>
      </c>
      <c r="E9" s="70">
        <v>137648.912</v>
      </c>
      <c r="F9" s="70">
        <v>20000</v>
      </c>
      <c r="G9" s="70"/>
      <c r="H9" s="70"/>
      <c r="I9" s="70"/>
      <c r="J9" s="70"/>
      <c r="K9" s="70"/>
      <c r="L9" s="70"/>
      <c r="M9" s="70"/>
      <c r="N9" s="70"/>
      <c r="O9" s="70"/>
      <c r="P9" s="70"/>
      <c r="Q9" s="70"/>
      <c r="R9" s="70"/>
      <c r="S9" s="70"/>
      <c r="T9" s="70"/>
      <c r="U9" s="70"/>
      <c r="V9" s="70"/>
      <c r="W9" s="70"/>
      <c r="X9" s="70"/>
      <c r="Y9" s="70"/>
    </row>
    <row r="10" ht="16.35" customHeight="1"/>
    <row r="11" ht="16.35"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workbookViewId="0">
      <pane ySplit="6" topLeftCell="A7" activePane="bottomLeft" state="frozen"/>
      <selection/>
      <selection pane="bottomLeft" activeCell="O15" sqref="O15"/>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2"/>
      <c r="D1" s="89"/>
      <c r="K1" s="47" t="s">
        <v>158</v>
      </c>
    </row>
    <row r="2" ht="31.9" customHeight="1" spans="1:11">
      <c r="A2" s="62" t="s">
        <v>9</v>
      </c>
      <c r="B2" s="62"/>
      <c r="C2" s="62"/>
      <c r="D2" s="62"/>
      <c r="E2" s="62"/>
      <c r="F2" s="62"/>
      <c r="G2" s="62"/>
      <c r="H2" s="62"/>
      <c r="I2" s="62"/>
      <c r="J2" s="62"/>
      <c r="K2" s="62"/>
    </row>
    <row r="3" ht="25" customHeight="1" spans="1:11">
      <c r="A3" s="90" t="s">
        <v>31</v>
      </c>
      <c r="B3" s="90"/>
      <c r="C3" s="90"/>
      <c r="D3" s="90"/>
      <c r="E3" s="90"/>
      <c r="F3" s="90"/>
      <c r="G3" s="90"/>
      <c r="H3" s="90"/>
      <c r="I3" s="90"/>
      <c r="J3" s="90"/>
      <c r="K3" s="27" t="s">
        <v>32</v>
      </c>
    </row>
    <row r="4" ht="27.6" customHeight="1" spans="1:11">
      <c r="A4" s="64" t="s">
        <v>159</v>
      </c>
      <c r="B4" s="64"/>
      <c r="C4" s="64"/>
      <c r="D4" s="64" t="s">
        <v>160</v>
      </c>
      <c r="E4" s="64" t="s">
        <v>161</v>
      </c>
      <c r="F4" s="64" t="s">
        <v>136</v>
      </c>
      <c r="G4" s="64" t="s">
        <v>162</v>
      </c>
      <c r="H4" s="64" t="s">
        <v>163</v>
      </c>
      <c r="I4" s="64" t="s">
        <v>164</v>
      </c>
      <c r="J4" s="64" t="s">
        <v>165</v>
      </c>
      <c r="K4" s="64" t="s">
        <v>166</v>
      </c>
    </row>
    <row r="5" ht="25.85" customHeight="1" spans="1:11">
      <c r="A5" s="64" t="s">
        <v>167</v>
      </c>
      <c r="B5" s="64" t="s">
        <v>168</v>
      </c>
      <c r="C5" s="64" t="s">
        <v>169</v>
      </c>
      <c r="D5" s="64"/>
      <c r="E5" s="64"/>
      <c r="F5" s="64"/>
      <c r="G5" s="64"/>
      <c r="H5" s="64"/>
      <c r="I5" s="64"/>
      <c r="J5" s="64"/>
      <c r="K5" s="64"/>
    </row>
    <row r="6" ht="22.8" customHeight="1" spans="1:11">
      <c r="A6" s="79"/>
      <c r="B6" s="79"/>
      <c r="C6" s="79"/>
      <c r="D6" s="91" t="s">
        <v>136</v>
      </c>
      <c r="E6" s="91"/>
      <c r="F6" s="92">
        <v>137648.912</v>
      </c>
      <c r="G6" s="93">
        <v>1624.9611</v>
      </c>
      <c r="H6" s="93">
        <v>136023.9509</v>
      </c>
      <c r="I6" s="93"/>
      <c r="J6" s="91"/>
      <c r="K6" s="91"/>
    </row>
    <row r="7" ht="22.8" customHeight="1" spans="1:11">
      <c r="A7" s="94"/>
      <c r="B7" s="94"/>
      <c r="C7" s="94"/>
      <c r="D7" s="95" t="s">
        <v>154</v>
      </c>
      <c r="E7" s="95" t="s">
        <v>155</v>
      </c>
      <c r="F7" s="92">
        <v>137648.912</v>
      </c>
      <c r="G7" s="93">
        <v>1624.9611</v>
      </c>
      <c r="H7" s="93">
        <v>136023.9509</v>
      </c>
      <c r="I7" s="93"/>
      <c r="J7" s="98"/>
      <c r="K7" s="98"/>
    </row>
    <row r="8" ht="22.8" customHeight="1" spans="1:11">
      <c r="A8" s="94"/>
      <c r="B8" s="94"/>
      <c r="C8" s="94"/>
      <c r="D8" s="95" t="s">
        <v>156</v>
      </c>
      <c r="E8" s="95" t="s">
        <v>170</v>
      </c>
      <c r="F8" s="92">
        <v>137648.912</v>
      </c>
      <c r="G8" s="93">
        <v>1624.9611</v>
      </c>
      <c r="H8" s="93">
        <v>136023.9509</v>
      </c>
      <c r="I8" s="93"/>
      <c r="J8" s="98"/>
      <c r="K8" s="98"/>
    </row>
    <row r="9" ht="20.7" customHeight="1" spans="1:11">
      <c r="A9" s="96" t="s">
        <v>171</v>
      </c>
      <c r="B9" s="97"/>
      <c r="C9" s="97"/>
      <c r="D9" s="95" t="s">
        <v>172</v>
      </c>
      <c r="E9" s="98" t="s">
        <v>173</v>
      </c>
      <c r="F9" s="92">
        <v>7471.7038</v>
      </c>
      <c r="G9" s="93">
        <v>1234.4329</v>
      </c>
      <c r="H9" s="93">
        <v>6237.2709</v>
      </c>
      <c r="I9" s="93"/>
      <c r="J9" s="98"/>
      <c r="K9" s="98"/>
    </row>
    <row r="10" ht="25" customHeight="1" spans="1:11">
      <c r="A10" s="96" t="s">
        <v>171</v>
      </c>
      <c r="B10" s="96" t="s">
        <v>174</v>
      </c>
      <c r="C10" s="97"/>
      <c r="D10" s="99" t="s">
        <v>175</v>
      </c>
      <c r="E10" s="100" t="s">
        <v>176</v>
      </c>
      <c r="F10" s="101">
        <v>6143.5588</v>
      </c>
      <c r="G10" s="93">
        <v>1234.4329</v>
      </c>
      <c r="H10" s="93">
        <v>4909.1259</v>
      </c>
      <c r="I10" s="93"/>
      <c r="J10" s="100"/>
      <c r="K10" s="100"/>
    </row>
    <row r="11" ht="28.45" customHeight="1" spans="1:11">
      <c r="A11" s="96" t="s">
        <v>171</v>
      </c>
      <c r="B11" s="96" t="s">
        <v>174</v>
      </c>
      <c r="C11" s="96" t="s">
        <v>177</v>
      </c>
      <c r="D11" s="99" t="s">
        <v>178</v>
      </c>
      <c r="E11" s="100" t="s">
        <v>179</v>
      </c>
      <c r="F11" s="101">
        <v>6143.5588</v>
      </c>
      <c r="G11" s="101">
        <v>1234.4329</v>
      </c>
      <c r="H11" s="101">
        <v>4909.1259</v>
      </c>
      <c r="I11" s="101"/>
      <c r="J11" s="100"/>
      <c r="K11" s="100"/>
    </row>
    <row r="12" ht="25" customHeight="1" spans="1:11">
      <c r="A12" s="96" t="s">
        <v>171</v>
      </c>
      <c r="B12" s="96" t="s">
        <v>180</v>
      </c>
      <c r="C12" s="97"/>
      <c r="D12" s="99" t="s">
        <v>181</v>
      </c>
      <c r="E12" s="100" t="s">
        <v>182</v>
      </c>
      <c r="F12" s="101">
        <v>4.675</v>
      </c>
      <c r="G12" s="93"/>
      <c r="H12" s="93">
        <v>4.675</v>
      </c>
      <c r="I12" s="93"/>
      <c r="J12" s="100"/>
      <c r="K12" s="100"/>
    </row>
    <row r="13" ht="28.45" customHeight="1" spans="1:11">
      <c r="A13" s="96" t="s">
        <v>171</v>
      </c>
      <c r="B13" s="96" t="s">
        <v>180</v>
      </c>
      <c r="C13" s="96" t="s">
        <v>177</v>
      </c>
      <c r="D13" s="99" t="s">
        <v>183</v>
      </c>
      <c r="E13" s="100" t="s">
        <v>179</v>
      </c>
      <c r="F13" s="101">
        <v>4.675</v>
      </c>
      <c r="G13" s="101"/>
      <c r="H13" s="101">
        <v>4.675</v>
      </c>
      <c r="I13" s="101"/>
      <c r="J13" s="100"/>
      <c r="K13" s="100"/>
    </row>
    <row r="14" ht="25" customHeight="1" spans="1:11">
      <c r="A14" s="96" t="s">
        <v>171</v>
      </c>
      <c r="B14" s="96" t="s">
        <v>184</v>
      </c>
      <c r="C14" s="97"/>
      <c r="D14" s="99" t="s">
        <v>185</v>
      </c>
      <c r="E14" s="100" t="s">
        <v>186</v>
      </c>
      <c r="F14" s="101">
        <v>1038.7003</v>
      </c>
      <c r="G14" s="93"/>
      <c r="H14" s="93">
        <v>1038.7003</v>
      </c>
      <c r="I14" s="93"/>
      <c r="J14" s="100"/>
      <c r="K14" s="100"/>
    </row>
    <row r="15" ht="28.45" customHeight="1" spans="1:11">
      <c r="A15" s="96" t="s">
        <v>171</v>
      </c>
      <c r="B15" s="96" t="s">
        <v>184</v>
      </c>
      <c r="C15" s="96" t="s">
        <v>187</v>
      </c>
      <c r="D15" s="99" t="s">
        <v>188</v>
      </c>
      <c r="E15" s="100" t="s">
        <v>189</v>
      </c>
      <c r="F15" s="101">
        <v>44.5</v>
      </c>
      <c r="G15" s="101"/>
      <c r="H15" s="101">
        <v>44.5</v>
      </c>
      <c r="I15" s="101"/>
      <c r="J15" s="100"/>
      <c r="K15" s="100"/>
    </row>
    <row r="16" ht="28.45" customHeight="1" spans="1:11">
      <c r="A16" s="96" t="s">
        <v>171</v>
      </c>
      <c r="B16" s="96" t="s">
        <v>184</v>
      </c>
      <c r="C16" s="96" t="s">
        <v>190</v>
      </c>
      <c r="D16" s="99" t="s">
        <v>191</v>
      </c>
      <c r="E16" s="100" t="s">
        <v>192</v>
      </c>
      <c r="F16" s="101">
        <v>960</v>
      </c>
      <c r="G16" s="101"/>
      <c r="H16" s="101">
        <v>960</v>
      </c>
      <c r="I16" s="101"/>
      <c r="J16" s="100"/>
      <c r="K16" s="100"/>
    </row>
    <row r="17" ht="28.45" customHeight="1" spans="1:11">
      <c r="A17" s="96" t="s">
        <v>171</v>
      </c>
      <c r="B17" s="96" t="s">
        <v>184</v>
      </c>
      <c r="C17" s="96" t="s">
        <v>193</v>
      </c>
      <c r="D17" s="99" t="s">
        <v>194</v>
      </c>
      <c r="E17" s="100" t="s">
        <v>195</v>
      </c>
      <c r="F17" s="101">
        <v>34.2003</v>
      </c>
      <c r="G17" s="101"/>
      <c r="H17" s="101">
        <v>34.2003</v>
      </c>
      <c r="I17" s="101"/>
      <c r="J17" s="100"/>
      <c r="K17" s="100"/>
    </row>
    <row r="18" ht="25" customHeight="1" spans="1:11">
      <c r="A18" s="96" t="s">
        <v>171</v>
      </c>
      <c r="B18" s="96" t="s">
        <v>196</v>
      </c>
      <c r="C18" s="97"/>
      <c r="D18" s="99" t="s">
        <v>197</v>
      </c>
      <c r="E18" s="100" t="s">
        <v>198</v>
      </c>
      <c r="F18" s="101">
        <v>143.4552</v>
      </c>
      <c r="G18" s="93"/>
      <c r="H18" s="93">
        <v>143.4552</v>
      </c>
      <c r="I18" s="93"/>
      <c r="J18" s="100"/>
      <c r="K18" s="100"/>
    </row>
    <row r="19" ht="28.45" customHeight="1" spans="1:11">
      <c r="A19" s="96" t="s">
        <v>171</v>
      </c>
      <c r="B19" s="96" t="s">
        <v>196</v>
      </c>
      <c r="C19" s="96" t="s">
        <v>177</v>
      </c>
      <c r="D19" s="99" t="s">
        <v>199</v>
      </c>
      <c r="E19" s="100" t="s">
        <v>179</v>
      </c>
      <c r="F19" s="101">
        <v>106.4552</v>
      </c>
      <c r="G19" s="101"/>
      <c r="H19" s="101">
        <v>106.4552</v>
      </c>
      <c r="I19" s="101"/>
      <c r="J19" s="100"/>
      <c r="K19" s="100"/>
    </row>
    <row r="20" ht="28.45" customHeight="1" spans="1:11">
      <c r="A20" s="96" t="s">
        <v>171</v>
      </c>
      <c r="B20" s="96" t="s">
        <v>196</v>
      </c>
      <c r="C20" s="96" t="s">
        <v>193</v>
      </c>
      <c r="D20" s="99" t="s">
        <v>200</v>
      </c>
      <c r="E20" s="100" t="s">
        <v>201</v>
      </c>
      <c r="F20" s="101">
        <v>37</v>
      </c>
      <c r="G20" s="101"/>
      <c r="H20" s="101">
        <v>37</v>
      </c>
      <c r="I20" s="101"/>
      <c r="J20" s="100"/>
      <c r="K20" s="100"/>
    </row>
    <row r="21" ht="25" customHeight="1" spans="1:11">
      <c r="A21" s="96" t="s">
        <v>171</v>
      </c>
      <c r="B21" s="96" t="s">
        <v>202</v>
      </c>
      <c r="C21" s="97"/>
      <c r="D21" s="99" t="s">
        <v>203</v>
      </c>
      <c r="E21" s="100" t="s">
        <v>204</v>
      </c>
      <c r="F21" s="101">
        <v>25</v>
      </c>
      <c r="G21" s="93"/>
      <c r="H21" s="93">
        <v>25</v>
      </c>
      <c r="I21" s="93"/>
      <c r="J21" s="100"/>
      <c r="K21" s="100"/>
    </row>
    <row r="22" ht="28.45" customHeight="1" spans="1:11">
      <c r="A22" s="96" t="s">
        <v>171</v>
      </c>
      <c r="B22" s="96" t="s">
        <v>202</v>
      </c>
      <c r="C22" s="96" t="s">
        <v>177</v>
      </c>
      <c r="D22" s="99" t="s">
        <v>205</v>
      </c>
      <c r="E22" s="100" t="s">
        <v>179</v>
      </c>
      <c r="F22" s="101">
        <v>25</v>
      </c>
      <c r="G22" s="101"/>
      <c r="H22" s="101">
        <v>25</v>
      </c>
      <c r="I22" s="101"/>
      <c r="J22" s="100"/>
      <c r="K22" s="100"/>
    </row>
    <row r="23" ht="25" customHeight="1" spans="1:11">
      <c r="A23" s="96" t="s">
        <v>171</v>
      </c>
      <c r="B23" s="96" t="s">
        <v>206</v>
      </c>
      <c r="C23" s="97"/>
      <c r="D23" s="99" t="s">
        <v>207</v>
      </c>
      <c r="E23" s="100" t="s">
        <v>208</v>
      </c>
      <c r="F23" s="101">
        <v>116.3145</v>
      </c>
      <c r="G23" s="93"/>
      <c r="H23" s="93">
        <v>116.3145</v>
      </c>
      <c r="I23" s="93"/>
      <c r="J23" s="100"/>
      <c r="K23" s="100"/>
    </row>
    <row r="24" ht="28.45" customHeight="1" spans="1:11">
      <c r="A24" s="96" t="s">
        <v>171</v>
      </c>
      <c r="B24" s="96" t="s">
        <v>206</v>
      </c>
      <c r="C24" s="96" t="s">
        <v>177</v>
      </c>
      <c r="D24" s="99" t="s">
        <v>209</v>
      </c>
      <c r="E24" s="100" t="s">
        <v>179</v>
      </c>
      <c r="F24" s="101">
        <v>27.3145</v>
      </c>
      <c r="G24" s="101"/>
      <c r="H24" s="101">
        <v>27.3145</v>
      </c>
      <c r="I24" s="101"/>
      <c r="J24" s="100"/>
      <c r="K24" s="100"/>
    </row>
    <row r="25" ht="28.45" customHeight="1" spans="1:11">
      <c r="A25" s="96" t="s">
        <v>171</v>
      </c>
      <c r="B25" s="96" t="s">
        <v>206</v>
      </c>
      <c r="C25" s="96" t="s">
        <v>210</v>
      </c>
      <c r="D25" s="99" t="s">
        <v>211</v>
      </c>
      <c r="E25" s="100" t="s">
        <v>212</v>
      </c>
      <c r="F25" s="101">
        <v>74</v>
      </c>
      <c r="G25" s="101"/>
      <c r="H25" s="101">
        <v>74</v>
      </c>
      <c r="I25" s="101"/>
      <c r="J25" s="100"/>
      <c r="K25" s="100"/>
    </row>
    <row r="26" ht="28.45" customHeight="1" spans="1:11">
      <c r="A26" s="96" t="s">
        <v>171</v>
      </c>
      <c r="B26" s="96" t="s">
        <v>206</v>
      </c>
      <c r="C26" s="96" t="s">
        <v>193</v>
      </c>
      <c r="D26" s="99" t="s">
        <v>213</v>
      </c>
      <c r="E26" s="100" t="s">
        <v>214</v>
      </c>
      <c r="F26" s="101">
        <v>15</v>
      </c>
      <c r="G26" s="101"/>
      <c r="H26" s="101">
        <v>15</v>
      </c>
      <c r="I26" s="101"/>
      <c r="J26" s="100"/>
      <c r="K26" s="100"/>
    </row>
    <row r="27" ht="20.7" customHeight="1" spans="1:11">
      <c r="A27" s="96" t="s">
        <v>215</v>
      </c>
      <c r="B27" s="97"/>
      <c r="C27" s="97"/>
      <c r="D27" s="95" t="s">
        <v>216</v>
      </c>
      <c r="E27" s="98" t="s">
        <v>217</v>
      </c>
      <c r="F27" s="93">
        <v>10240</v>
      </c>
      <c r="G27" s="93"/>
      <c r="H27" s="93">
        <v>10240</v>
      </c>
      <c r="I27" s="93"/>
      <c r="J27" s="98"/>
      <c r="K27" s="98"/>
    </row>
    <row r="28" ht="25" customHeight="1" spans="1:11">
      <c r="A28" s="96" t="s">
        <v>215</v>
      </c>
      <c r="B28" s="96" t="s">
        <v>193</v>
      </c>
      <c r="C28" s="97"/>
      <c r="D28" s="99" t="s">
        <v>218</v>
      </c>
      <c r="E28" s="100" t="s">
        <v>219</v>
      </c>
      <c r="F28" s="93">
        <v>10240</v>
      </c>
      <c r="G28" s="93"/>
      <c r="H28" s="93">
        <v>10240</v>
      </c>
      <c r="I28" s="93"/>
      <c r="J28" s="100"/>
      <c r="K28" s="100"/>
    </row>
    <row r="29" ht="28.45" customHeight="1" spans="1:11">
      <c r="A29" s="96" t="s">
        <v>215</v>
      </c>
      <c r="B29" s="96" t="s">
        <v>193</v>
      </c>
      <c r="C29" s="96" t="s">
        <v>193</v>
      </c>
      <c r="D29" s="99" t="s">
        <v>220</v>
      </c>
      <c r="E29" s="100" t="s">
        <v>221</v>
      </c>
      <c r="F29" s="101">
        <v>10240</v>
      </c>
      <c r="G29" s="101"/>
      <c r="H29" s="101">
        <v>10240</v>
      </c>
      <c r="I29" s="101"/>
      <c r="J29" s="100"/>
      <c r="K29" s="100"/>
    </row>
    <row r="30" ht="20.7" customHeight="1" spans="1:11">
      <c r="A30" s="96" t="s">
        <v>222</v>
      </c>
      <c r="B30" s="97"/>
      <c r="C30" s="97"/>
      <c r="D30" s="95" t="s">
        <v>223</v>
      </c>
      <c r="E30" s="98" t="s">
        <v>224</v>
      </c>
      <c r="F30" s="92">
        <v>141.4728</v>
      </c>
      <c r="G30" s="93">
        <v>141.4728</v>
      </c>
      <c r="H30" s="93"/>
      <c r="I30" s="93"/>
      <c r="J30" s="98"/>
      <c r="K30" s="98"/>
    </row>
    <row r="31" ht="25" customHeight="1" spans="1:11">
      <c r="A31" s="96" t="s">
        <v>222</v>
      </c>
      <c r="B31" s="96" t="s">
        <v>210</v>
      </c>
      <c r="C31" s="97"/>
      <c r="D31" s="99" t="s">
        <v>225</v>
      </c>
      <c r="E31" s="100" t="s">
        <v>226</v>
      </c>
      <c r="F31" s="101">
        <v>134.6788</v>
      </c>
      <c r="G31" s="93">
        <v>134.6788</v>
      </c>
      <c r="H31" s="93"/>
      <c r="I31" s="93"/>
      <c r="J31" s="100"/>
      <c r="K31" s="100"/>
    </row>
    <row r="32" ht="28.45" customHeight="1" spans="1:11">
      <c r="A32" s="96" t="s">
        <v>222</v>
      </c>
      <c r="B32" s="96" t="s">
        <v>210</v>
      </c>
      <c r="C32" s="96" t="s">
        <v>210</v>
      </c>
      <c r="D32" s="99" t="s">
        <v>227</v>
      </c>
      <c r="E32" s="100" t="s">
        <v>228</v>
      </c>
      <c r="F32" s="101">
        <v>118.3089</v>
      </c>
      <c r="G32" s="101">
        <v>118.3089</v>
      </c>
      <c r="H32" s="101"/>
      <c r="I32" s="101"/>
      <c r="J32" s="100"/>
      <c r="K32" s="100"/>
    </row>
    <row r="33" ht="28.45" customHeight="1" spans="1:11">
      <c r="A33" s="96" t="s">
        <v>222</v>
      </c>
      <c r="B33" s="96" t="s">
        <v>210</v>
      </c>
      <c r="C33" s="96" t="s">
        <v>184</v>
      </c>
      <c r="D33" s="99" t="s">
        <v>229</v>
      </c>
      <c r="E33" s="100" t="s">
        <v>230</v>
      </c>
      <c r="F33" s="101">
        <v>16.3699</v>
      </c>
      <c r="G33" s="101">
        <v>16.3699</v>
      </c>
      <c r="H33" s="101"/>
      <c r="I33" s="101"/>
      <c r="J33" s="100"/>
      <c r="K33" s="100"/>
    </row>
    <row r="34" ht="25" customHeight="1" spans="1:11">
      <c r="A34" s="96" t="s">
        <v>222</v>
      </c>
      <c r="B34" s="96" t="s">
        <v>231</v>
      </c>
      <c r="C34" s="97"/>
      <c r="D34" s="99" t="s">
        <v>232</v>
      </c>
      <c r="E34" s="100" t="s">
        <v>233</v>
      </c>
      <c r="F34" s="101">
        <v>6.794</v>
      </c>
      <c r="G34" s="93">
        <v>6.794</v>
      </c>
      <c r="H34" s="93"/>
      <c r="I34" s="93"/>
      <c r="J34" s="100"/>
      <c r="K34" s="100"/>
    </row>
    <row r="35" ht="28.45" customHeight="1" spans="1:11">
      <c r="A35" s="96" t="s">
        <v>222</v>
      </c>
      <c r="B35" s="96" t="s">
        <v>231</v>
      </c>
      <c r="C35" s="96" t="s">
        <v>177</v>
      </c>
      <c r="D35" s="99" t="s">
        <v>234</v>
      </c>
      <c r="E35" s="100" t="s">
        <v>235</v>
      </c>
      <c r="F35" s="101">
        <v>3.2444</v>
      </c>
      <c r="G35" s="101">
        <v>3.2444</v>
      </c>
      <c r="H35" s="101"/>
      <c r="I35" s="101"/>
      <c r="J35" s="100"/>
      <c r="K35" s="100"/>
    </row>
    <row r="36" ht="28.45" customHeight="1" spans="1:11">
      <c r="A36" s="96" t="s">
        <v>222</v>
      </c>
      <c r="B36" s="96" t="s">
        <v>231</v>
      </c>
      <c r="C36" s="96" t="s">
        <v>236</v>
      </c>
      <c r="D36" s="99" t="s">
        <v>237</v>
      </c>
      <c r="E36" s="100" t="s">
        <v>238</v>
      </c>
      <c r="F36" s="101">
        <v>3.5496</v>
      </c>
      <c r="G36" s="101">
        <v>3.5496</v>
      </c>
      <c r="H36" s="101"/>
      <c r="I36" s="101"/>
      <c r="J36" s="100"/>
      <c r="K36" s="100"/>
    </row>
    <row r="37" ht="20.7" customHeight="1" spans="1:11">
      <c r="A37" s="96" t="s">
        <v>239</v>
      </c>
      <c r="B37" s="97"/>
      <c r="C37" s="97"/>
      <c r="D37" s="95" t="s">
        <v>240</v>
      </c>
      <c r="E37" s="98" t="s">
        <v>241</v>
      </c>
      <c r="F37" s="92">
        <v>104.299</v>
      </c>
      <c r="G37" s="93">
        <v>104.299</v>
      </c>
      <c r="H37" s="93"/>
      <c r="I37" s="93"/>
      <c r="J37" s="98"/>
      <c r="K37" s="98"/>
    </row>
    <row r="38" ht="25" customHeight="1" spans="1:11">
      <c r="A38" s="96" t="s">
        <v>239</v>
      </c>
      <c r="B38" s="96" t="s">
        <v>196</v>
      </c>
      <c r="C38" s="97"/>
      <c r="D38" s="99" t="s">
        <v>242</v>
      </c>
      <c r="E38" s="100" t="s">
        <v>243</v>
      </c>
      <c r="F38" s="101">
        <v>104.299</v>
      </c>
      <c r="G38" s="93">
        <v>104.299</v>
      </c>
      <c r="H38" s="93"/>
      <c r="I38" s="93"/>
      <c r="J38" s="100"/>
      <c r="K38" s="100"/>
    </row>
    <row r="39" ht="28.45" customHeight="1" spans="1:11">
      <c r="A39" s="96" t="s">
        <v>239</v>
      </c>
      <c r="B39" s="96" t="s">
        <v>196</v>
      </c>
      <c r="C39" s="96" t="s">
        <v>177</v>
      </c>
      <c r="D39" s="99" t="s">
        <v>244</v>
      </c>
      <c r="E39" s="100" t="s">
        <v>245</v>
      </c>
      <c r="F39" s="101">
        <v>93.2597</v>
      </c>
      <c r="G39" s="101">
        <v>93.2597</v>
      </c>
      <c r="H39" s="101"/>
      <c r="I39" s="101"/>
      <c r="J39" s="100"/>
      <c r="K39" s="100"/>
    </row>
    <row r="40" ht="28.45" customHeight="1" spans="1:11">
      <c r="A40" s="96" t="s">
        <v>239</v>
      </c>
      <c r="B40" s="96" t="s">
        <v>196</v>
      </c>
      <c r="C40" s="96" t="s">
        <v>174</v>
      </c>
      <c r="D40" s="99" t="s">
        <v>246</v>
      </c>
      <c r="E40" s="100" t="s">
        <v>247</v>
      </c>
      <c r="F40" s="101">
        <v>11.0393</v>
      </c>
      <c r="G40" s="101">
        <v>11.0393</v>
      </c>
      <c r="H40" s="101"/>
      <c r="I40" s="101"/>
      <c r="J40" s="100"/>
      <c r="K40" s="100"/>
    </row>
    <row r="41" ht="20.7" customHeight="1" spans="1:11">
      <c r="A41" s="96" t="s">
        <v>248</v>
      </c>
      <c r="B41" s="97"/>
      <c r="C41" s="97"/>
      <c r="D41" s="95" t="s">
        <v>249</v>
      </c>
      <c r="E41" s="98" t="s">
        <v>250</v>
      </c>
      <c r="F41" s="92">
        <v>60812.48</v>
      </c>
      <c r="G41" s="93"/>
      <c r="H41" s="93">
        <v>60812.48</v>
      </c>
      <c r="I41" s="93"/>
      <c r="J41" s="98"/>
      <c r="K41" s="98"/>
    </row>
    <row r="42" ht="25" customHeight="1" spans="1:11">
      <c r="A42" s="96" t="s">
        <v>248</v>
      </c>
      <c r="B42" s="96" t="s">
        <v>177</v>
      </c>
      <c r="C42" s="97"/>
      <c r="D42" s="99" t="s">
        <v>251</v>
      </c>
      <c r="E42" s="100" t="s">
        <v>252</v>
      </c>
      <c r="F42" s="101">
        <v>557.89</v>
      </c>
      <c r="G42" s="93"/>
      <c r="H42" s="93">
        <v>557.89</v>
      </c>
      <c r="I42" s="93"/>
      <c r="J42" s="100"/>
      <c r="K42" s="100"/>
    </row>
    <row r="43" ht="28.45" customHeight="1" spans="1:11">
      <c r="A43" s="96" t="s">
        <v>248</v>
      </c>
      <c r="B43" s="96" t="s">
        <v>177</v>
      </c>
      <c r="C43" s="96" t="s">
        <v>184</v>
      </c>
      <c r="D43" s="99" t="s">
        <v>253</v>
      </c>
      <c r="E43" s="100" t="s">
        <v>254</v>
      </c>
      <c r="F43" s="101">
        <v>487.89</v>
      </c>
      <c r="G43" s="101"/>
      <c r="H43" s="101">
        <v>487.89</v>
      </c>
      <c r="I43" s="101"/>
      <c r="J43" s="100"/>
      <c r="K43" s="100"/>
    </row>
    <row r="44" ht="28.45" customHeight="1" spans="1:11">
      <c r="A44" s="96" t="s">
        <v>248</v>
      </c>
      <c r="B44" s="96" t="s">
        <v>177</v>
      </c>
      <c r="C44" s="96" t="s">
        <v>193</v>
      </c>
      <c r="D44" s="99" t="s">
        <v>255</v>
      </c>
      <c r="E44" s="100" t="s">
        <v>256</v>
      </c>
      <c r="F44" s="101">
        <v>70</v>
      </c>
      <c r="G44" s="101"/>
      <c r="H44" s="101">
        <v>70</v>
      </c>
      <c r="I44" s="101"/>
      <c r="J44" s="100"/>
      <c r="K44" s="100"/>
    </row>
    <row r="45" ht="25" customHeight="1" spans="1:11">
      <c r="A45" s="96" t="s">
        <v>248</v>
      </c>
      <c r="B45" s="96" t="s">
        <v>174</v>
      </c>
      <c r="C45" s="97"/>
      <c r="D45" s="99" t="s">
        <v>257</v>
      </c>
      <c r="E45" s="100" t="s">
        <v>258</v>
      </c>
      <c r="F45" s="101">
        <v>40174</v>
      </c>
      <c r="G45" s="93"/>
      <c r="H45" s="93">
        <v>40174</v>
      </c>
      <c r="I45" s="93"/>
      <c r="J45" s="100"/>
      <c r="K45" s="100"/>
    </row>
    <row r="46" ht="28.45" customHeight="1" spans="1:11">
      <c r="A46" s="96" t="s">
        <v>248</v>
      </c>
      <c r="B46" s="96" t="s">
        <v>174</v>
      </c>
      <c r="C46" s="96" t="s">
        <v>193</v>
      </c>
      <c r="D46" s="99" t="s">
        <v>259</v>
      </c>
      <c r="E46" s="100" t="s">
        <v>260</v>
      </c>
      <c r="F46" s="101">
        <v>40174</v>
      </c>
      <c r="G46" s="101"/>
      <c r="H46" s="101">
        <v>40174</v>
      </c>
      <c r="I46" s="101"/>
      <c r="J46" s="100"/>
      <c r="K46" s="100"/>
    </row>
    <row r="47" ht="25" customHeight="1" spans="1:11">
      <c r="A47" s="96" t="s">
        <v>248</v>
      </c>
      <c r="B47" s="96" t="s">
        <v>190</v>
      </c>
      <c r="C47" s="97"/>
      <c r="D47" s="99" t="s">
        <v>261</v>
      </c>
      <c r="E47" s="100" t="s">
        <v>262</v>
      </c>
      <c r="F47" s="101">
        <v>20000</v>
      </c>
      <c r="G47" s="93"/>
      <c r="H47" s="93">
        <v>20000</v>
      </c>
      <c r="I47" s="93"/>
      <c r="J47" s="100"/>
      <c r="K47" s="100"/>
    </row>
    <row r="48" ht="28.45" customHeight="1" spans="1:11">
      <c r="A48" s="96" t="s">
        <v>248</v>
      </c>
      <c r="B48" s="96" t="s">
        <v>190</v>
      </c>
      <c r="C48" s="96" t="s">
        <v>193</v>
      </c>
      <c r="D48" s="99" t="s">
        <v>263</v>
      </c>
      <c r="E48" s="100" t="s">
        <v>264</v>
      </c>
      <c r="F48" s="101">
        <v>20000</v>
      </c>
      <c r="G48" s="101"/>
      <c r="H48" s="101">
        <v>20000</v>
      </c>
      <c r="I48" s="101"/>
      <c r="J48" s="100"/>
      <c r="K48" s="100"/>
    </row>
    <row r="49" ht="25" customHeight="1" spans="1:11">
      <c r="A49" s="96" t="s">
        <v>248</v>
      </c>
      <c r="B49" s="96" t="s">
        <v>193</v>
      </c>
      <c r="C49" s="97"/>
      <c r="D49" s="99" t="s">
        <v>265</v>
      </c>
      <c r="E49" s="100" t="s">
        <v>266</v>
      </c>
      <c r="F49" s="101">
        <v>80.59</v>
      </c>
      <c r="G49" s="93"/>
      <c r="H49" s="93">
        <v>80.59</v>
      </c>
      <c r="I49" s="93"/>
      <c r="J49" s="100"/>
      <c r="K49" s="100"/>
    </row>
    <row r="50" ht="28.45" customHeight="1" spans="1:11">
      <c r="A50" s="96" t="s">
        <v>248</v>
      </c>
      <c r="B50" s="96" t="s">
        <v>193</v>
      </c>
      <c r="C50" s="96" t="s">
        <v>193</v>
      </c>
      <c r="D50" s="99" t="s">
        <v>267</v>
      </c>
      <c r="E50" s="100" t="s">
        <v>268</v>
      </c>
      <c r="F50" s="101">
        <v>80.59</v>
      </c>
      <c r="G50" s="101"/>
      <c r="H50" s="101">
        <v>80.59</v>
      </c>
      <c r="I50" s="101"/>
      <c r="J50" s="100"/>
      <c r="K50" s="100"/>
    </row>
    <row r="51" ht="20.7" customHeight="1" spans="1:11">
      <c r="A51" s="96" t="s">
        <v>269</v>
      </c>
      <c r="B51" s="97"/>
      <c r="C51" s="97"/>
      <c r="D51" s="95" t="s">
        <v>270</v>
      </c>
      <c r="E51" s="98" t="s">
        <v>271</v>
      </c>
      <c r="F51" s="92">
        <v>77396</v>
      </c>
      <c r="G51" s="93"/>
      <c r="H51" s="93">
        <v>77396</v>
      </c>
      <c r="I51" s="93"/>
      <c r="J51" s="98"/>
      <c r="K51" s="98"/>
    </row>
    <row r="52" ht="25" customHeight="1" spans="1:11">
      <c r="A52" s="96" t="s">
        <v>269</v>
      </c>
      <c r="B52" s="96" t="s">
        <v>190</v>
      </c>
      <c r="C52" s="97"/>
      <c r="D52" s="99" t="s">
        <v>272</v>
      </c>
      <c r="E52" s="100" t="s">
        <v>273</v>
      </c>
      <c r="F52" s="101">
        <v>77396</v>
      </c>
      <c r="G52" s="93"/>
      <c r="H52" s="93">
        <v>77396</v>
      </c>
      <c r="I52" s="93"/>
      <c r="J52" s="100"/>
      <c r="K52" s="100"/>
    </row>
    <row r="53" ht="28.45" customHeight="1" spans="1:11">
      <c r="A53" s="96" t="s">
        <v>269</v>
      </c>
      <c r="B53" s="96" t="s">
        <v>190</v>
      </c>
      <c r="C53" s="96" t="s">
        <v>193</v>
      </c>
      <c r="D53" s="99" t="s">
        <v>274</v>
      </c>
      <c r="E53" s="100" t="s">
        <v>275</v>
      </c>
      <c r="F53" s="101">
        <v>77396</v>
      </c>
      <c r="G53" s="101"/>
      <c r="H53" s="101">
        <v>77396</v>
      </c>
      <c r="I53" s="101"/>
      <c r="J53" s="100"/>
      <c r="K53" s="100"/>
    </row>
    <row r="54" ht="20.7" customHeight="1" spans="1:11">
      <c r="A54" s="96" t="s">
        <v>276</v>
      </c>
      <c r="B54" s="97"/>
      <c r="C54" s="97"/>
      <c r="D54" s="95" t="s">
        <v>277</v>
      </c>
      <c r="E54" s="98" t="s">
        <v>278</v>
      </c>
      <c r="F54" s="92">
        <v>351.4</v>
      </c>
      <c r="G54" s="93"/>
      <c r="H54" s="93">
        <v>351.4</v>
      </c>
      <c r="I54" s="93"/>
      <c r="J54" s="98"/>
      <c r="K54" s="98"/>
    </row>
    <row r="55" ht="25" customHeight="1" spans="1:11">
      <c r="A55" s="96" t="s">
        <v>276</v>
      </c>
      <c r="B55" s="96" t="s">
        <v>174</v>
      </c>
      <c r="C55" s="97"/>
      <c r="D55" s="99" t="s">
        <v>279</v>
      </c>
      <c r="E55" s="100" t="s">
        <v>280</v>
      </c>
      <c r="F55" s="101">
        <v>351.4</v>
      </c>
      <c r="G55" s="93"/>
      <c r="H55" s="93">
        <v>351.4</v>
      </c>
      <c r="I55" s="93"/>
      <c r="J55" s="100"/>
      <c r="K55" s="100"/>
    </row>
    <row r="56" ht="28.45" customHeight="1" spans="1:11">
      <c r="A56" s="96" t="s">
        <v>276</v>
      </c>
      <c r="B56" s="96" t="s">
        <v>174</v>
      </c>
      <c r="C56" s="96" t="s">
        <v>193</v>
      </c>
      <c r="D56" s="99" t="s">
        <v>281</v>
      </c>
      <c r="E56" s="100" t="s">
        <v>282</v>
      </c>
      <c r="F56" s="101">
        <v>351.4</v>
      </c>
      <c r="G56" s="101"/>
      <c r="H56" s="101">
        <v>351.4</v>
      </c>
      <c r="I56" s="101"/>
      <c r="J56" s="100"/>
      <c r="K56" s="100"/>
    </row>
    <row r="57" ht="20.7" customHeight="1" spans="1:11">
      <c r="A57" s="96" t="s">
        <v>283</v>
      </c>
      <c r="B57" s="97"/>
      <c r="C57" s="97"/>
      <c r="D57" s="95" t="s">
        <v>284</v>
      </c>
      <c r="E57" s="98" t="s">
        <v>285</v>
      </c>
      <c r="F57" s="92">
        <v>985.8</v>
      </c>
      <c r="G57" s="93"/>
      <c r="H57" s="93">
        <v>985.8</v>
      </c>
      <c r="I57" s="93"/>
      <c r="J57" s="98"/>
      <c r="K57" s="98"/>
    </row>
    <row r="58" ht="25" customHeight="1" spans="1:11">
      <c r="A58" s="96" t="s">
        <v>283</v>
      </c>
      <c r="B58" s="96" t="s">
        <v>177</v>
      </c>
      <c r="C58" s="97"/>
      <c r="D58" s="99" t="s">
        <v>286</v>
      </c>
      <c r="E58" s="100" t="s">
        <v>287</v>
      </c>
      <c r="F58" s="101">
        <v>985.8</v>
      </c>
      <c r="G58" s="93"/>
      <c r="H58" s="93">
        <v>985.8</v>
      </c>
      <c r="I58" s="93"/>
      <c r="J58" s="100"/>
      <c r="K58" s="100"/>
    </row>
    <row r="59" ht="28.45" customHeight="1" spans="1:11">
      <c r="A59" s="96" t="s">
        <v>283</v>
      </c>
      <c r="B59" s="96" t="s">
        <v>177</v>
      </c>
      <c r="C59" s="96" t="s">
        <v>180</v>
      </c>
      <c r="D59" s="99" t="s">
        <v>288</v>
      </c>
      <c r="E59" s="100" t="s">
        <v>289</v>
      </c>
      <c r="F59" s="101">
        <v>505.8</v>
      </c>
      <c r="G59" s="101"/>
      <c r="H59" s="101">
        <v>505.8</v>
      </c>
      <c r="I59" s="101"/>
      <c r="J59" s="100"/>
      <c r="K59" s="100"/>
    </row>
    <row r="60" ht="28.45" customHeight="1" spans="1:11">
      <c r="A60" s="96" t="s">
        <v>283</v>
      </c>
      <c r="B60" s="96" t="s">
        <v>177</v>
      </c>
      <c r="C60" s="96" t="s">
        <v>290</v>
      </c>
      <c r="D60" s="99" t="s">
        <v>291</v>
      </c>
      <c r="E60" s="100" t="s">
        <v>292</v>
      </c>
      <c r="F60" s="101">
        <v>80</v>
      </c>
      <c r="G60" s="101"/>
      <c r="H60" s="101">
        <v>80</v>
      </c>
      <c r="I60" s="101"/>
      <c r="J60" s="100"/>
      <c r="K60" s="100"/>
    </row>
    <row r="61" ht="28.45" customHeight="1" spans="1:11">
      <c r="A61" s="96" t="s">
        <v>283</v>
      </c>
      <c r="B61" s="96" t="s">
        <v>177</v>
      </c>
      <c r="C61" s="96" t="s">
        <v>293</v>
      </c>
      <c r="D61" s="99" t="s">
        <v>294</v>
      </c>
      <c r="E61" s="100" t="s">
        <v>295</v>
      </c>
      <c r="F61" s="101">
        <v>360</v>
      </c>
      <c r="G61" s="101"/>
      <c r="H61" s="101">
        <v>360</v>
      </c>
      <c r="I61" s="101"/>
      <c r="J61" s="100"/>
      <c r="K61" s="100"/>
    </row>
    <row r="62" ht="28.45" customHeight="1" spans="1:11">
      <c r="A62" s="96" t="s">
        <v>283</v>
      </c>
      <c r="B62" s="96" t="s">
        <v>177</v>
      </c>
      <c r="C62" s="96" t="s">
        <v>193</v>
      </c>
      <c r="D62" s="99" t="s">
        <v>296</v>
      </c>
      <c r="E62" s="100" t="s">
        <v>297</v>
      </c>
      <c r="F62" s="101">
        <v>40</v>
      </c>
      <c r="G62" s="101"/>
      <c r="H62" s="101">
        <v>40</v>
      </c>
      <c r="I62" s="101"/>
      <c r="J62" s="100"/>
      <c r="K62" s="100"/>
    </row>
    <row r="63" ht="20.7" customHeight="1" spans="1:11">
      <c r="A63" s="96" t="s">
        <v>298</v>
      </c>
      <c r="B63" s="97"/>
      <c r="C63" s="97"/>
      <c r="D63" s="95" t="s">
        <v>299</v>
      </c>
      <c r="E63" s="98" t="s">
        <v>300</v>
      </c>
      <c r="F63" s="92">
        <v>144.7564</v>
      </c>
      <c r="G63" s="93">
        <v>144.7564</v>
      </c>
      <c r="H63" s="93"/>
      <c r="I63" s="93"/>
      <c r="J63" s="98"/>
      <c r="K63" s="98"/>
    </row>
    <row r="64" ht="25" customHeight="1" spans="1:11">
      <c r="A64" s="96" t="s">
        <v>298</v>
      </c>
      <c r="B64" s="96" t="s">
        <v>236</v>
      </c>
      <c r="C64" s="97"/>
      <c r="D64" s="99" t="s">
        <v>301</v>
      </c>
      <c r="E64" s="100" t="s">
        <v>302</v>
      </c>
      <c r="F64" s="101">
        <v>144.7564</v>
      </c>
      <c r="G64" s="93">
        <v>144.7564</v>
      </c>
      <c r="H64" s="93"/>
      <c r="I64" s="93"/>
      <c r="J64" s="100"/>
      <c r="K64" s="100"/>
    </row>
    <row r="65" ht="28.45" customHeight="1" spans="1:11">
      <c r="A65" s="96" t="s">
        <v>298</v>
      </c>
      <c r="B65" s="96" t="s">
        <v>236</v>
      </c>
      <c r="C65" s="96" t="s">
        <v>177</v>
      </c>
      <c r="D65" s="99" t="s">
        <v>303</v>
      </c>
      <c r="E65" s="100" t="s">
        <v>304</v>
      </c>
      <c r="F65" s="101">
        <v>144.7564</v>
      </c>
      <c r="G65" s="101">
        <v>144.7564</v>
      </c>
      <c r="H65" s="101"/>
      <c r="I65" s="101"/>
      <c r="J65" s="100"/>
      <c r="K65" s="100"/>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zoomScale="140" zoomScaleNormal="140" topLeftCell="E1" workbookViewId="0">
      <selection activeCell="Q11" sqref="Q1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40833333333333" customWidth="1"/>
    <col min="7" max="9" width="7.18333333333333" customWidth="1"/>
    <col min="10" max="10" width="7.375" customWidth="1"/>
    <col min="11" max="12" width="7.18333333333333" customWidth="1"/>
    <col min="13" max="13" width="8.875" customWidth="1"/>
    <col min="14" max="17" width="7.18333333333333" customWidth="1"/>
    <col min="18" max="18" width="7.05833333333333" customWidth="1"/>
    <col min="19" max="20" width="7.18333333333333" customWidth="1"/>
    <col min="21" max="21" width="9.76666666666667" customWidth="1"/>
  </cols>
  <sheetData>
    <row r="1" ht="16.35" customHeight="1" spans="1:20">
      <c r="A1" s="2"/>
      <c r="S1" s="47" t="s">
        <v>305</v>
      </c>
      <c r="T1" s="47"/>
    </row>
    <row r="2" ht="42.25" customHeight="1" spans="1:20">
      <c r="A2" s="62" t="s">
        <v>10</v>
      </c>
      <c r="B2" s="62"/>
      <c r="C2" s="62"/>
      <c r="D2" s="62"/>
      <c r="E2" s="62"/>
      <c r="F2" s="62"/>
      <c r="G2" s="62"/>
      <c r="H2" s="62"/>
      <c r="I2" s="62"/>
      <c r="J2" s="62"/>
      <c r="K2" s="62"/>
      <c r="L2" s="62"/>
      <c r="M2" s="62"/>
      <c r="N2" s="62"/>
      <c r="O2" s="62"/>
      <c r="P2" s="62"/>
      <c r="Q2" s="62"/>
      <c r="R2" s="62"/>
      <c r="S2" s="62"/>
      <c r="T2" s="62"/>
    </row>
    <row r="3" ht="19.8" customHeight="1" spans="1:20">
      <c r="A3" s="63" t="s">
        <v>31</v>
      </c>
      <c r="B3" s="63"/>
      <c r="C3" s="63"/>
      <c r="D3" s="63"/>
      <c r="E3" s="63"/>
      <c r="F3" s="63"/>
      <c r="G3" s="63"/>
      <c r="H3" s="63"/>
      <c r="I3" s="63"/>
      <c r="J3" s="63"/>
      <c r="K3" s="63"/>
      <c r="L3" s="63"/>
      <c r="M3" s="63"/>
      <c r="N3" s="63"/>
      <c r="O3" s="63"/>
      <c r="P3" s="63"/>
      <c r="Q3" s="63"/>
      <c r="R3" s="63"/>
      <c r="S3" s="27" t="s">
        <v>32</v>
      </c>
      <c r="T3" s="27"/>
    </row>
    <row r="4" ht="19.8" customHeight="1" spans="1:20">
      <c r="A4" s="66" t="s">
        <v>159</v>
      </c>
      <c r="B4" s="66"/>
      <c r="C4" s="66"/>
      <c r="D4" s="66" t="s">
        <v>306</v>
      </c>
      <c r="E4" s="66" t="s">
        <v>307</v>
      </c>
      <c r="F4" s="66" t="s">
        <v>308</v>
      </c>
      <c r="G4" s="66" t="s">
        <v>309</v>
      </c>
      <c r="H4" s="66" t="s">
        <v>310</v>
      </c>
      <c r="I4" s="66" t="s">
        <v>311</v>
      </c>
      <c r="J4" s="66" t="s">
        <v>312</v>
      </c>
      <c r="K4" s="66" t="s">
        <v>313</v>
      </c>
      <c r="L4" s="66" t="s">
        <v>314</v>
      </c>
      <c r="M4" s="66" t="s">
        <v>315</v>
      </c>
      <c r="N4" s="66" t="s">
        <v>316</v>
      </c>
      <c r="O4" s="66" t="s">
        <v>317</v>
      </c>
      <c r="P4" s="66" t="s">
        <v>318</v>
      </c>
      <c r="Q4" s="66" t="s">
        <v>319</v>
      </c>
      <c r="R4" s="66" t="s">
        <v>320</v>
      </c>
      <c r="S4" s="66" t="s">
        <v>321</v>
      </c>
      <c r="T4" s="66" t="s">
        <v>322</v>
      </c>
    </row>
    <row r="5" ht="20.7" customHeight="1" spans="1:20">
      <c r="A5" s="66" t="s">
        <v>167</v>
      </c>
      <c r="B5" s="66" t="s">
        <v>168</v>
      </c>
      <c r="C5" s="66" t="s">
        <v>169</v>
      </c>
      <c r="D5" s="66"/>
      <c r="E5" s="66"/>
      <c r="F5" s="66"/>
      <c r="G5" s="66"/>
      <c r="H5" s="66"/>
      <c r="I5" s="66"/>
      <c r="J5" s="66"/>
      <c r="K5" s="66"/>
      <c r="L5" s="66"/>
      <c r="M5" s="66"/>
      <c r="N5" s="66"/>
      <c r="O5" s="66"/>
      <c r="P5" s="66"/>
      <c r="Q5" s="66"/>
      <c r="R5" s="66"/>
      <c r="S5" s="66"/>
      <c r="T5" s="66"/>
    </row>
    <row r="6" ht="22.8" customHeight="1" spans="1:20">
      <c r="A6" s="65"/>
      <c r="B6" s="65"/>
      <c r="C6" s="65"/>
      <c r="D6" s="65"/>
      <c r="E6" s="65" t="s">
        <v>136</v>
      </c>
      <c r="F6" s="88">
        <f>G6+H6+I6+J6+M6</f>
        <v>157647.912</v>
      </c>
      <c r="G6" s="67">
        <v>1415.7011</v>
      </c>
      <c r="H6" s="67">
        <v>4892.8109</v>
      </c>
      <c r="I6" s="67">
        <v>2014.5</v>
      </c>
      <c r="J6" s="67">
        <v>40021.5</v>
      </c>
      <c r="K6" s="67"/>
      <c r="L6" s="67"/>
      <c r="M6" s="67">
        <v>109303.4</v>
      </c>
      <c r="N6" s="67"/>
      <c r="O6" s="67"/>
      <c r="P6" s="67"/>
      <c r="Q6" s="67"/>
      <c r="R6" s="67"/>
      <c r="S6" s="67"/>
      <c r="T6" s="67"/>
    </row>
    <row r="7" ht="22.8" customHeight="1" spans="1:20">
      <c r="A7" s="65"/>
      <c r="B7" s="65"/>
      <c r="C7" s="65"/>
      <c r="D7" s="68" t="s">
        <v>154</v>
      </c>
      <c r="E7" s="68" t="s">
        <v>155</v>
      </c>
      <c r="F7" s="88">
        <f>G7+H7+I7+J7+M7</f>
        <v>157647.912</v>
      </c>
      <c r="G7" s="67">
        <v>1415.7011</v>
      </c>
      <c r="H7" s="67">
        <v>4892.8109</v>
      </c>
      <c r="I7" s="67">
        <v>2014.5</v>
      </c>
      <c r="J7" s="67">
        <v>40021.5</v>
      </c>
      <c r="K7" s="67"/>
      <c r="L7" s="67"/>
      <c r="M7" s="67">
        <v>109303.4</v>
      </c>
      <c r="N7" s="67"/>
      <c r="O7" s="67"/>
      <c r="P7" s="67"/>
      <c r="Q7" s="67"/>
      <c r="R7" s="67"/>
      <c r="S7" s="67"/>
      <c r="T7" s="67"/>
    </row>
    <row r="8" ht="22.8" customHeight="1" spans="1:20">
      <c r="A8" s="75"/>
      <c r="B8" s="75"/>
      <c r="C8" s="75"/>
      <c r="D8" s="73" t="s">
        <v>156</v>
      </c>
      <c r="E8" s="73" t="s">
        <v>157</v>
      </c>
      <c r="F8" s="88">
        <f>G8+H8+I8+J8+M8</f>
        <v>157648.912</v>
      </c>
      <c r="G8" s="67">
        <v>1415.7011</v>
      </c>
      <c r="H8" s="67">
        <v>4893.8109</v>
      </c>
      <c r="I8" s="67">
        <v>2014.5</v>
      </c>
      <c r="J8" s="67">
        <v>40021.5</v>
      </c>
      <c r="K8" s="67"/>
      <c r="L8" s="67"/>
      <c r="M8" s="67">
        <v>109303.4</v>
      </c>
      <c r="N8" s="67"/>
      <c r="O8" s="67"/>
      <c r="P8" s="67"/>
      <c r="Q8" s="67"/>
      <c r="R8" s="67"/>
      <c r="S8" s="67"/>
      <c r="T8" s="67"/>
    </row>
    <row r="9" ht="22.8" customHeight="1" spans="1:20">
      <c r="A9" s="76" t="s">
        <v>171</v>
      </c>
      <c r="B9" s="76" t="s">
        <v>174</v>
      </c>
      <c r="C9" s="76" t="s">
        <v>177</v>
      </c>
      <c r="D9" s="69" t="s">
        <v>323</v>
      </c>
      <c r="E9" s="77" t="s">
        <v>324</v>
      </c>
      <c r="F9" s="78">
        <v>4928.5588</v>
      </c>
      <c r="G9" s="78">
        <v>1025.1729</v>
      </c>
      <c r="H9" s="78">
        <v>1800.3859</v>
      </c>
      <c r="I9" s="78">
        <v>2000</v>
      </c>
      <c r="J9" s="78">
        <v>3</v>
      </c>
      <c r="K9" s="78"/>
      <c r="L9" s="78"/>
      <c r="M9" s="78">
        <v>100</v>
      </c>
      <c r="N9" s="78"/>
      <c r="O9" s="78"/>
      <c r="P9" s="78"/>
      <c r="Q9" s="78"/>
      <c r="R9" s="78"/>
      <c r="S9" s="78"/>
      <c r="T9" s="78"/>
    </row>
    <row r="10" ht="22.8" customHeight="1" spans="1:20">
      <c r="A10" s="76" t="s">
        <v>171</v>
      </c>
      <c r="B10" s="76" t="s">
        <v>180</v>
      </c>
      <c r="C10" s="76" t="s">
        <v>177</v>
      </c>
      <c r="D10" s="69" t="s">
        <v>323</v>
      </c>
      <c r="E10" s="77" t="s">
        <v>324</v>
      </c>
      <c r="F10" s="78">
        <v>4.675</v>
      </c>
      <c r="G10" s="78"/>
      <c r="H10" s="78">
        <v>4.675</v>
      </c>
      <c r="I10" s="78"/>
      <c r="J10" s="78"/>
      <c r="K10" s="78"/>
      <c r="L10" s="78"/>
      <c r="M10" s="78"/>
      <c r="N10" s="78"/>
      <c r="O10" s="78"/>
      <c r="P10" s="78"/>
      <c r="Q10" s="78"/>
      <c r="R10" s="78"/>
      <c r="S10" s="78"/>
      <c r="T10" s="78"/>
    </row>
    <row r="11" ht="22.8" customHeight="1" spans="1:20">
      <c r="A11" s="76" t="s">
        <v>171</v>
      </c>
      <c r="B11" s="76" t="s">
        <v>184</v>
      </c>
      <c r="C11" s="76" t="s">
        <v>187</v>
      </c>
      <c r="D11" s="69" t="s">
        <v>323</v>
      </c>
      <c r="E11" s="77" t="s">
        <v>325</v>
      </c>
      <c r="F11" s="78">
        <v>44.5</v>
      </c>
      <c r="G11" s="78"/>
      <c r="H11" s="78">
        <v>25</v>
      </c>
      <c r="I11" s="78">
        <v>14.5</v>
      </c>
      <c r="J11" s="78">
        <v>5</v>
      </c>
      <c r="K11" s="78"/>
      <c r="L11" s="78"/>
      <c r="M11" s="78"/>
      <c r="N11" s="78"/>
      <c r="O11" s="78"/>
      <c r="P11" s="78"/>
      <c r="Q11" s="78"/>
      <c r="R11" s="78"/>
      <c r="S11" s="78"/>
      <c r="T11" s="78"/>
    </row>
    <row r="12" ht="22.8" customHeight="1" spans="1:20">
      <c r="A12" s="76" t="s">
        <v>171</v>
      </c>
      <c r="B12" s="76" t="s">
        <v>184</v>
      </c>
      <c r="C12" s="76" t="s">
        <v>190</v>
      </c>
      <c r="D12" s="69" t="s">
        <v>323</v>
      </c>
      <c r="E12" s="77" t="s">
        <v>326</v>
      </c>
      <c r="F12" s="78">
        <v>960</v>
      </c>
      <c r="G12" s="78"/>
      <c r="H12" s="78">
        <v>960</v>
      </c>
      <c r="I12" s="78"/>
      <c r="J12" s="78"/>
      <c r="K12" s="78"/>
      <c r="L12" s="78"/>
      <c r="M12" s="78"/>
      <c r="N12" s="78"/>
      <c r="O12" s="78"/>
      <c r="P12" s="78"/>
      <c r="Q12" s="78"/>
      <c r="R12" s="78"/>
      <c r="S12" s="78"/>
      <c r="T12" s="78"/>
    </row>
    <row r="13" ht="22.8" customHeight="1" spans="1:20">
      <c r="A13" s="76" t="s">
        <v>171</v>
      </c>
      <c r="B13" s="76" t="s">
        <v>184</v>
      </c>
      <c r="C13" s="76" t="s">
        <v>193</v>
      </c>
      <c r="D13" s="69" t="s">
        <v>323</v>
      </c>
      <c r="E13" s="77" t="s">
        <v>327</v>
      </c>
      <c r="F13" s="78">
        <v>34.2003</v>
      </c>
      <c r="G13" s="78"/>
      <c r="H13" s="78">
        <v>34.2003</v>
      </c>
      <c r="I13" s="78"/>
      <c r="J13" s="78"/>
      <c r="K13" s="78"/>
      <c r="L13" s="78"/>
      <c r="M13" s="78"/>
      <c r="N13" s="78"/>
      <c r="O13" s="78"/>
      <c r="P13" s="78"/>
      <c r="Q13" s="78"/>
      <c r="R13" s="78"/>
      <c r="S13" s="78"/>
      <c r="T13" s="78"/>
    </row>
    <row r="14" ht="22.8" customHeight="1" spans="1:20">
      <c r="A14" s="76" t="s">
        <v>171</v>
      </c>
      <c r="B14" s="76" t="s">
        <v>196</v>
      </c>
      <c r="C14" s="76" t="s">
        <v>177</v>
      </c>
      <c r="D14" s="69" t="s">
        <v>323</v>
      </c>
      <c r="E14" s="77" t="s">
        <v>324</v>
      </c>
      <c r="F14" s="78">
        <v>106.4552</v>
      </c>
      <c r="G14" s="78"/>
      <c r="H14" s="78">
        <v>106.4552</v>
      </c>
      <c r="I14" s="78"/>
      <c r="J14" s="78"/>
      <c r="K14" s="78"/>
      <c r="L14" s="78"/>
      <c r="M14" s="78"/>
      <c r="N14" s="78"/>
      <c r="O14" s="78"/>
      <c r="P14" s="78"/>
      <c r="Q14" s="78"/>
      <c r="R14" s="78"/>
      <c r="S14" s="78"/>
      <c r="T14" s="78"/>
    </row>
    <row r="15" ht="22.8" customHeight="1" spans="1:20">
      <c r="A15" s="76" t="s">
        <v>171</v>
      </c>
      <c r="B15" s="76" t="s">
        <v>196</v>
      </c>
      <c r="C15" s="76" t="s">
        <v>193</v>
      </c>
      <c r="D15" s="69" t="s">
        <v>323</v>
      </c>
      <c r="E15" s="77" t="s">
        <v>328</v>
      </c>
      <c r="F15" s="78">
        <v>37</v>
      </c>
      <c r="G15" s="78"/>
      <c r="H15" s="78">
        <v>23.5</v>
      </c>
      <c r="I15" s="78"/>
      <c r="J15" s="78">
        <v>13.5</v>
      </c>
      <c r="K15" s="78"/>
      <c r="L15" s="78"/>
      <c r="M15" s="78"/>
      <c r="N15" s="78"/>
      <c r="O15" s="78"/>
      <c r="P15" s="78"/>
      <c r="Q15" s="78"/>
      <c r="R15" s="78"/>
      <c r="S15" s="78"/>
      <c r="T15" s="78"/>
    </row>
    <row r="16" ht="22.8" customHeight="1" spans="1:20">
      <c r="A16" s="76" t="s">
        <v>171</v>
      </c>
      <c r="B16" s="76" t="s">
        <v>202</v>
      </c>
      <c r="C16" s="76" t="s">
        <v>177</v>
      </c>
      <c r="D16" s="69" t="s">
        <v>323</v>
      </c>
      <c r="E16" s="77" t="s">
        <v>324</v>
      </c>
      <c r="F16" s="78">
        <v>25</v>
      </c>
      <c r="G16" s="78"/>
      <c r="H16" s="78">
        <v>25</v>
      </c>
      <c r="I16" s="78"/>
      <c r="J16" s="78"/>
      <c r="K16" s="78"/>
      <c r="L16" s="78"/>
      <c r="M16" s="78"/>
      <c r="N16" s="78"/>
      <c r="O16" s="78"/>
      <c r="P16" s="78"/>
      <c r="Q16" s="78"/>
      <c r="R16" s="78"/>
      <c r="S16" s="78"/>
      <c r="T16" s="78"/>
    </row>
    <row r="17" ht="22.8" customHeight="1" spans="1:20">
      <c r="A17" s="76" t="s">
        <v>171</v>
      </c>
      <c r="B17" s="76" t="s">
        <v>206</v>
      </c>
      <c r="C17" s="76" t="s">
        <v>177</v>
      </c>
      <c r="D17" s="69" t="s">
        <v>323</v>
      </c>
      <c r="E17" s="77" t="s">
        <v>324</v>
      </c>
      <c r="F17" s="78">
        <v>27.3145</v>
      </c>
      <c r="G17" s="78"/>
      <c r="H17" s="78">
        <v>27.3145</v>
      </c>
      <c r="I17" s="78"/>
      <c r="J17" s="78"/>
      <c r="K17" s="78"/>
      <c r="L17" s="78"/>
      <c r="M17" s="78"/>
      <c r="N17" s="78"/>
      <c r="O17" s="78"/>
      <c r="P17" s="78"/>
      <c r="Q17" s="78"/>
      <c r="R17" s="78"/>
      <c r="S17" s="78"/>
      <c r="T17" s="78"/>
    </row>
    <row r="18" ht="22.8" customHeight="1" spans="1:20">
      <c r="A18" s="76" t="s">
        <v>171</v>
      </c>
      <c r="B18" s="76" t="s">
        <v>206</v>
      </c>
      <c r="C18" s="76" t="s">
        <v>210</v>
      </c>
      <c r="D18" s="69" t="s">
        <v>323</v>
      </c>
      <c r="E18" s="77" t="s">
        <v>329</v>
      </c>
      <c r="F18" s="78">
        <v>74</v>
      </c>
      <c r="G18" s="78"/>
      <c r="H18" s="78">
        <v>74</v>
      </c>
      <c r="I18" s="78"/>
      <c r="J18" s="78"/>
      <c r="K18" s="78"/>
      <c r="L18" s="78"/>
      <c r="M18" s="78"/>
      <c r="N18" s="78"/>
      <c r="O18" s="78"/>
      <c r="P18" s="78"/>
      <c r="Q18" s="78"/>
      <c r="R18" s="78"/>
      <c r="S18" s="78"/>
      <c r="T18" s="78"/>
    </row>
    <row r="19" ht="22.8" customHeight="1" spans="1:20">
      <c r="A19" s="76" t="s">
        <v>171</v>
      </c>
      <c r="B19" s="76" t="s">
        <v>206</v>
      </c>
      <c r="C19" s="76" t="s">
        <v>193</v>
      </c>
      <c r="D19" s="69" t="s">
        <v>323</v>
      </c>
      <c r="E19" s="77" t="s">
        <v>330</v>
      </c>
      <c r="F19" s="78">
        <v>15</v>
      </c>
      <c r="G19" s="78"/>
      <c r="H19" s="78">
        <v>15</v>
      </c>
      <c r="I19" s="78"/>
      <c r="J19" s="78"/>
      <c r="K19" s="78"/>
      <c r="L19" s="78"/>
      <c r="M19" s="78"/>
      <c r="N19" s="78"/>
      <c r="O19" s="78"/>
      <c r="P19" s="78"/>
      <c r="Q19" s="78"/>
      <c r="R19" s="78"/>
      <c r="S19" s="78"/>
      <c r="T19" s="78"/>
    </row>
    <row r="20" ht="22.8" customHeight="1" spans="1:20">
      <c r="A20" s="76" t="s">
        <v>215</v>
      </c>
      <c r="B20" s="76" t="s">
        <v>193</v>
      </c>
      <c r="C20" s="76" t="s">
        <v>193</v>
      </c>
      <c r="D20" s="69" t="s">
        <v>323</v>
      </c>
      <c r="E20" s="77" t="s">
        <v>331</v>
      </c>
      <c r="F20" s="78">
        <v>11456</v>
      </c>
      <c r="G20" s="78"/>
      <c r="H20" s="78"/>
      <c r="I20" s="78"/>
      <c r="J20" s="78"/>
      <c r="K20" s="78"/>
      <c r="L20" s="78"/>
      <c r="M20" s="78">
        <v>11456</v>
      </c>
      <c r="N20" s="78"/>
      <c r="O20" s="78"/>
      <c r="P20" s="78"/>
      <c r="Q20" s="78"/>
      <c r="R20" s="78"/>
      <c r="S20" s="78"/>
      <c r="T20" s="78"/>
    </row>
    <row r="21" ht="22.8" customHeight="1" spans="1:20">
      <c r="A21" s="76" t="s">
        <v>222</v>
      </c>
      <c r="B21" s="76" t="s">
        <v>210</v>
      </c>
      <c r="C21" s="76" t="s">
        <v>210</v>
      </c>
      <c r="D21" s="69" t="s">
        <v>323</v>
      </c>
      <c r="E21" s="77" t="s">
        <v>332</v>
      </c>
      <c r="F21" s="78">
        <v>118.3089</v>
      </c>
      <c r="G21" s="78">
        <v>118.3089</v>
      </c>
      <c r="H21" s="78"/>
      <c r="I21" s="78"/>
      <c r="J21" s="78"/>
      <c r="K21" s="78"/>
      <c r="L21" s="78"/>
      <c r="M21" s="78"/>
      <c r="N21" s="78"/>
      <c r="O21" s="78"/>
      <c r="P21" s="78"/>
      <c r="Q21" s="78"/>
      <c r="R21" s="78"/>
      <c r="S21" s="78"/>
      <c r="T21" s="78"/>
    </row>
    <row r="22" ht="22.8" customHeight="1" spans="1:20">
      <c r="A22" s="76" t="s">
        <v>222</v>
      </c>
      <c r="B22" s="76" t="s">
        <v>210</v>
      </c>
      <c r="C22" s="76" t="s">
        <v>184</v>
      </c>
      <c r="D22" s="69" t="s">
        <v>323</v>
      </c>
      <c r="E22" s="77" t="s">
        <v>333</v>
      </c>
      <c r="F22" s="78">
        <v>16.3699</v>
      </c>
      <c r="G22" s="78">
        <v>16.3699</v>
      </c>
      <c r="H22" s="78"/>
      <c r="I22" s="78"/>
      <c r="J22" s="78"/>
      <c r="K22" s="78"/>
      <c r="L22" s="78"/>
      <c r="M22" s="78"/>
      <c r="N22" s="78"/>
      <c r="O22" s="78"/>
      <c r="P22" s="78"/>
      <c r="Q22" s="78"/>
      <c r="R22" s="78"/>
      <c r="S22" s="78"/>
      <c r="T22" s="78"/>
    </row>
    <row r="23" ht="22.8" customHeight="1" spans="1:20">
      <c r="A23" s="76" t="s">
        <v>222</v>
      </c>
      <c r="B23" s="76" t="s">
        <v>231</v>
      </c>
      <c r="C23" s="76" t="s">
        <v>177</v>
      </c>
      <c r="D23" s="69" t="s">
        <v>323</v>
      </c>
      <c r="E23" s="77" t="s">
        <v>334</v>
      </c>
      <c r="F23" s="78">
        <v>3.2444</v>
      </c>
      <c r="G23" s="78">
        <v>3.2444</v>
      </c>
      <c r="H23" s="78"/>
      <c r="I23" s="78"/>
      <c r="J23" s="78"/>
      <c r="K23" s="78"/>
      <c r="L23" s="78"/>
      <c r="M23" s="78"/>
      <c r="N23" s="78"/>
      <c r="O23" s="78"/>
      <c r="P23" s="78"/>
      <c r="Q23" s="78"/>
      <c r="R23" s="78"/>
      <c r="S23" s="78"/>
      <c r="T23" s="78"/>
    </row>
    <row r="24" ht="22.8" customHeight="1" spans="1:20">
      <c r="A24" s="76" t="s">
        <v>222</v>
      </c>
      <c r="B24" s="76" t="s">
        <v>231</v>
      </c>
      <c r="C24" s="76" t="s">
        <v>236</v>
      </c>
      <c r="D24" s="69" t="s">
        <v>323</v>
      </c>
      <c r="E24" s="77" t="s">
        <v>335</v>
      </c>
      <c r="F24" s="78">
        <v>3.5496</v>
      </c>
      <c r="G24" s="78">
        <v>3.5496</v>
      </c>
      <c r="H24" s="78"/>
      <c r="I24" s="78"/>
      <c r="J24" s="78"/>
      <c r="K24" s="78"/>
      <c r="L24" s="78"/>
      <c r="M24" s="78"/>
      <c r="N24" s="78"/>
      <c r="O24" s="78"/>
      <c r="P24" s="78"/>
      <c r="Q24" s="78"/>
      <c r="R24" s="78"/>
      <c r="S24" s="78"/>
      <c r="T24" s="78"/>
    </row>
    <row r="25" ht="22.8" customHeight="1" spans="1:20">
      <c r="A25" s="76" t="s">
        <v>239</v>
      </c>
      <c r="B25" s="76" t="s">
        <v>196</v>
      </c>
      <c r="C25" s="76" t="s">
        <v>177</v>
      </c>
      <c r="D25" s="69" t="s">
        <v>323</v>
      </c>
      <c r="E25" s="77" t="s">
        <v>336</v>
      </c>
      <c r="F25" s="78">
        <v>93.2597</v>
      </c>
      <c r="G25" s="78">
        <v>93.2597</v>
      </c>
      <c r="H25" s="78"/>
      <c r="I25" s="78"/>
      <c r="J25" s="78"/>
      <c r="K25" s="78"/>
      <c r="L25" s="78"/>
      <c r="M25" s="78"/>
      <c r="N25" s="78"/>
      <c r="O25" s="78"/>
      <c r="P25" s="78"/>
      <c r="Q25" s="78"/>
      <c r="R25" s="78"/>
      <c r="S25" s="78"/>
      <c r="T25" s="78"/>
    </row>
    <row r="26" ht="22.8" customHeight="1" spans="1:20">
      <c r="A26" s="76" t="s">
        <v>239</v>
      </c>
      <c r="B26" s="76" t="s">
        <v>196</v>
      </c>
      <c r="C26" s="76" t="s">
        <v>174</v>
      </c>
      <c r="D26" s="69" t="s">
        <v>323</v>
      </c>
      <c r="E26" s="77" t="s">
        <v>337</v>
      </c>
      <c r="F26" s="78">
        <v>11.0393</v>
      </c>
      <c r="G26" s="78">
        <v>11.0393</v>
      </c>
      <c r="H26" s="78"/>
      <c r="I26" s="78"/>
      <c r="J26" s="78"/>
      <c r="K26" s="78"/>
      <c r="L26" s="78"/>
      <c r="M26" s="78"/>
      <c r="N26" s="78"/>
      <c r="O26" s="78"/>
      <c r="P26" s="78"/>
      <c r="Q26" s="78"/>
      <c r="R26" s="78"/>
      <c r="S26" s="78"/>
      <c r="T26" s="78"/>
    </row>
    <row r="27" ht="22.8" customHeight="1" spans="1:20">
      <c r="A27" s="76" t="s">
        <v>248</v>
      </c>
      <c r="B27" s="76" t="s">
        <v>177</v>
      </c>
      <c r="C27" s="76" t="s">
        <v>184</v>
      </c>
      <c r="D27" s="69" t="s">
        <v>323</v>
      </c>
      <c r="E27" s="77" t="s">
        <v>338</v>
      </c>
      <c r="F27" s="78">
        <v>487.89</v>
      </c>
      <c r="G27" s="78"/>
      <c r="H27" s="78">
        <v>487.89</v>
      </c>
      <c r="I27" s="78"/>
      <c r="J27" s="78"/>
      <c r="K27" s="78"/>
      <c r="L27" s="78"/>
      <c r="M27" s="78"/>
      <c r="N27" s="78"/>
      <c r="O27" s="78"/>
      <c r="P27" s="78"/>
      <c r="Q27" s="78"/>
      <c r="R27" s="78"/>
      <c r="S27" s="78"/>
      <c r="T27" s="78"/>
    </row>
    <row r="28" ht="22.8" customHeight="1" spans="1:20">
      <c r="A28" s="76" t="s">
        <v>248</v>
      </c>
      <c r="B28" s="76" t="s">
        <v>177</v>
      </c>
      <c r="C28" s="76" t="s">
        <v>193</v>
      </c>
      <c r="D28" s="69" t="s">
        <v>323</v>
      </c>
      <c r="E28" s="77" t="s">
        <v>339</v>
      </c>
      <c r="F28" s="78">
        <v>70</v>
      </c>
      <c r="G28" s="78"/>
      <c r="H28" s="78">
        <v>70</v>
      </c>
      <c r="I28" s="78"/>
      <c r="J28" s="78"/>
      <c r="K28" s="78"/>
      <c r="L28" s="78"/>
      <c r="M28" s="78"/>
      <c r="N28" s="78"/>
      <c r="O28" s="78"/>
      <c r="P28" s="78"/>
      <c r="Q28" s="78"/>
      <c r="R28" s="78"/>
      <c r="S28" s="78"/>
      <c r="T28" s="78"/>
    </row>
    <row r="29" ht="22.8" customHeight="1" spans="1:20">
      <c r="A29" s="76" t="s">
        <v>248</v>
      </c>
      <c r="B29" s="76" t="s">
        <v>174</v>
      </c>
      <c r="C29" s="76" t="s">
        <v>193</v>
      </c>
      <c r="D29" s="69" t="s">
        <v>323</v>
      </c>
      <c r="E29" s="77" t="s">
        <v>340</v>
      </c>
      <c r="F29" s="78">
        <v>40174</v>
      </c>
      <c r="G29" s="78"/>
      <c r="H29" s="78">
        <v>174</v>
      </c>
      <c r="I29" s="78"/>
      <c r="J29" s="78">
        <v>40000</v>
      </c>
      <c r="K29" s="78"/>
      <c r="L29" s="78"/>
      <c r="M29" s="78"/>
      <c r="N29" s="78"/>
      <c r="O29" s="78"/>
      <c r="P29" s="78"/>
      <c r="Q29" s="78"/>
      <c r="R29" s="78"/>
      <c r="S29" s="78"/>
      <c r="T29" s="78"/>
    </row>
    <row r="30" ht="22.8" customHeight="1" spans="1:20">
      <c r="A30" s="76" t="s">
        <v>248</v>
      </c>
      <c r="B30" s="76" t="s">
        <v>190</v>
      </c>
      <c r="C30" s="76" t="s">
        <v>193</v>
      </c>
      <c r="D30" s="69" t="s">
        <v>323</v>
      </c>
      <c r="E30" s="77" t="s">
        <v>341</v>
      </c>
      <c r="F30" s="78">
        <v>20000</v>
      </c>
      <c r="G30" s="78"/>
      <c r="H30" s="78"/>
      <c r="I30" s="78"/>
      <c r="J30" s="78"/>
      <c r="K30" s="78"/>
      <c r="L30" s="78"/>
      <c r="M30" s="78">
        <v>20000</v>
      </c>
      <c r="N30" s="78"/>
      <c r="O30" s="78"/>
      <c r="P30" s="78"/>
      <c r="Q30" s="78"/>
      <c r="R30" s="78"/>
      <c r="S30" s="78"/>
      <c r="T30" s="78"/>
    </row>
    <row r="31" ht="22.8" customHeight="1" spans="1:20">
      <c r="A31" s="76" t="s">
        <v>248</v>
      </c>
      <c r="B31" s="76" t="s">
        <v>193</v>
      </c>
      <c r="C31" s="76" t="s">
        <v>193</v>
      </c>
      <c r="D31" s="69" t="s">
        <v>323</v>
      </c>
      <c r="E31" s="77" t="s">
        <v>342</v>
      </c>
      <c r="F31" s="78">
        <v>80.59</v>
      </c>
      <c r="G31" s="78"/>
      <c r="H31" s="78">
        <v>80.59</v>
      </c>
      <c r="I31" s="78"/>
      <c r="J31" s="78"/>
      <c r="K31" s="78"/>
      <c r="L31" s="78"/>
      <c r="M31" s="78"/>
      <c r="N31" s="78"/>
      <c r="O31" s="78"/>
      <c r="P31" s="78"/>
      <c r="Q31" s="78"/>
      <c r="R31" s="78"/>
      <c r="S31" s="78"/>
      <c r="T31" s="78"/>
    </row>
    <row r="32" ht="22.8" customHeight="1" spans="1:20">
      <c r="A32" s="76" t="s">
        <v>269</v>
      </c>
      <c r="B32" s="76" t="s">
        <v>190</v>
      </c>
      <c r="C32" s="76" t="s">
        <v>193</v>
      </c>
      <c r="D32" s="69" t="s">
        <v>323</v>
      </c>
      <c r="E32" s="77" t="s">
        <v>343</v>
      </c>
      <c r="F32" s="78">
        <v>77396</v>
      </c>
      <c r="G32" s="78"/>
      <c r="H32" s="78"/>
      <c r="I32" s="78"/>
      <c r="J32" s="78"/>
      <c r="K32" s="78"/>
      <c r="L32" s="78"/>
      <c r="M32" s="78">
        <v>77396</v>
      </c>
      <c r="N32" s="78"/>
      <c r="O32" s="78"/>
      <c r="P32" s="78"/>
      <c r="Q32" s="78"/>
      <c r="R32" s="78"/>
      <c r="S32" s="78"/>
      <c r="T32" s="78"/>
    </row>
    <row r="33" ht="22.8" customHeight="1" spans="1:20">
      <c r="A33" s="76" t="s">
        <v>276</v>
      </c>
      <c r="B33" s="76" t="s">
        <v>174</v>
      </c>
      <c r="C33" s="76" t="s">
        <v>193</v>
      </c>
      <c r="D33" s="69" t="s">
        <v>323</v>
      </c>
      <c r="E33" s="77" t="s">
        <v>344</v>
      </c>
      <c r="F33" s="78">
        <v>351.4</v>
      </c>
      <c r="G33" s="78"/>
      <c r="H33" s="78"/>
      <c r="I33" s="78"/>
      <c r="J33" s="78"/>
      <c r="K33" s="78"/>
      <c r="L33" s="78"/>
      <c r="M33" s="78">
        <v>351.4</v>
      </c>
      <c r="N33" s="78"/>
      <c r="O33" s="78"/>
      <c r="P33" s="78"/>
      <c r="Q33" s="78"/>
      <c r="R33" s="78"/>
      <c r="S33" s="78"/>
      <c r="T33" s="78"/>
    </row>
    <row r="34" ht="22.8" customHeight="1" spans="1:20">
      <c r="A34" s="76" t="s">
        <v>283</v>
      </c>
      <c r="B34" s="76" t="s">
        <v>177</v>
      </c>
      <c r="C34" s="76" t="s">
        <v>180</v>
      </c>
      <c r="D34" s="69" t="s">
        <v>323</v>
      </c>
      <c r="E34" s="77" t="s">
        <v>345</v>
      </c>
      <c r="F34" s="78">
        <v>505.8</v>
      </c>
      <c r="G34" s="78"/>
      <c r="H34" s="78">
        <v>505.8</v>
      </c>
      <c r="I34" s="78"/>
      <c r="J34" s="78"/>
      <c r="K34" s="78"/>
      <c r="L34" s="78"/>
      <c r="M34" s="78"/>
      <c r="N34" s="78"/>
      <c r="O34" s="78"/>
      <c r="P34" s="78"/>
      <c r="Q34" s="78"/>
      <c r="R34" s="78"/>
      <c r="S34" s="78"/>
      <c r="T34" s="78"/>
    </row>
    <row r="35" ht="22.8" customHeight="1" spans="1:20">
      <c r="A35" s="76" t="s">
        <v>283</v>
      </c>
      <c r="B35" s="76" t="s">
        <v>177</v>
      </c>
      <c r="C35" s="76" t="s">
        <v>290</v>
      </c>
      <c r="D35" s="69" t="s">
        <v>323</v>
      </c>
      <c r="E35" s="77" t="s">
        <v>346</v>
      </c>
      <c r="F35" s="78">
        <v>80</v>
      </c>
      <c r="G35" s="78"/>
      <c r="H35" s="78">
        <v>80</v>
      </c>
      <c r="I35" s="78"/>
      <c r="J35" s="78"/>
      <c r="K35" s="78"/>
      <c r="L35" s="78"/>
      <c r="M35" s="78"/>
      <c r="N35" s="78"/>
      <c r="O35" s="78"/>
      <c r="P35" s="78"/>
      <c r="Q35" s="78"/>
      <c r="R35" s="78"/>
      <c r="S35" s="78"/>
      <c r="T35" s="78"/>
    </row>
    <row r="36" ht="22.8" customHeight="1" spans="1:20">
      <c r="A36" s="76" t="s">
        <v>283</v>
      </c>
      <c r="B36" s="76" t="s">
        <v>177</v>
      </c>
      <c r="C36" s="76" t="s">
        <v>293</v>
      </c>
      <c r="D36" s="69" t="s">
        <v>323</v>
      </c>
      <c r="E36" s="77" t="s">
        <v>347</v>
      </c>
      <c r="F36" s="78">
        <v>360</v>
      </c>
      <c r="G36" s="78"/>
      <c r="H36" s="78">
        <v>360</v>
      </c>
      <c r="I36" s="78"/>
      <c r="J36" s="78"/>
      <c r="K36" s="78"/>
      <c r="L36" s="78"/>
      <c r="M36" s="78"/>
      <c r="N36" s="78"/>
      <c r="O36" s="78"/>
      <c r="P36" s="78"/>
      <c r="Q36" s="78"/>
      <c r="R36" s="78"/>
      <c r="S36" s="78"/>
      <c r="T36" s="78"/>
    </row>
    <row r="37" ht="22.8" customHeight="1" spans="1:20">
      <c r="A37" s="76" t="s">
        <v>283</v>
      </c>
      <c r="B37" s="76" t="s">
        <v>177</v>
      </c>
      <c r="C37" s="76" t="s">
        <v>193</v>
      </c>
      <c r="D37" s="69" t="s">
        <v>323</v>
      </c>
      <c r="E37" s="77" t="s">
        <v>348</v>
      </c>
      <c r="F37" s="78">
        <v>40</v>
      </c>
      <c r="G37" s="78"/>
      <c r="H37" s="78">
        <v>40</v>
      </c>
      <c r="I37" s="78"/>
      <c r="J37" s="78"/>
      <c r="K37" s="78"/>
      <c r="L37" s="78"/>
      <c r="M37" s="78"/>
      <c r="N37" s="78"/>
      <c r="O37" s="78"/>
      <c r="P37" s="78"/>
      <c r="Q37" s="78"/>
      <c r="R37" s="78"/>
      <c r="S37" s="78"/>
      <c r="T37" s="78"/>
    </row>
    <row r="38" ht="22.8" customHeight="1" spans="1:20">
      <c r="A38" s="76" t="s">
        <v>298</v>
      </c>
      <c r="B38" s="76" t="s">
        <v>236</v>
      </c>
      <c r="C38" s="76" t="s">
        <v>177</v>
      </c>
      <c r="D38" s="69" t="s">
        <v>323</v>
      </c>
      <c r="E38" s="77" t="s">
        <v>349</v>
      </c>
      <c r="F38" s="78">
        <v>144.7564</v>
      </c>
      <c r="G38" s="78">
        <v>144.7564</v>
      </c>
      <c r="H38" s="78"/>
      <c r="I38" s="78"/>
      <c r="J38" s="78"/>
      <c r="K38" s="78"/>
      <c r="L38" s="78"/>
      <c r="M38" s="78"/>
      <c r="N38" s="78"/>
      <c r="O38" s="78"/>
      <c r="P38" s="78"/>
      <c r="Q38" s="78"/>
      <c r="R38" s="78"/>
      <c r="S38" s="78"/>
      <c r="T38" s="7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8"/>
  <sheetViews>
    <sheetView zoomScale="130" zoomScaleNormal="130" workbookViewId="0">
      <selection activeCell="O10" sqref="O10"/>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9.40833333333333" customWidth="1"/>
    <col min="7" max="7" width="7.775" customWidth="1"/>
    <col min="8" max="8" width="6.69166666666667" customWidth="1"/>
    <col min="9" max="10" width="7.18333333333333" customWidth="1"/>
    <col min="11" max="11" width="8.875" customWidth="1"/>
    <col min="12" max="15" width="7.18333333333333" customWidth="1"/>
    <col min="16" max="16" width="7.375" customWidth="1"/>
    <col min="17" max="17" width="6.69166666666667" customWidth="1"/>
    <col min="18" max="18" width="7.18333333333333" customWidth="1"/>
    <col min="19" max="19" width="8.875" customWidth="1"/>
    <col min="20" max="21" width="7.18333333333333" customWidth="1"/>
    <col min="22" max="22" width="9.76666666666667" customWidth="1"/>
  </cols>
  <sheetData>
    <row r="1" ht="16.35" customHeight="1" spans="1:21">
      <c r="A1" s="2"/>
      <c r="T1" s="47" t="s">
        <v>350</v>
      </c>
      <c r="U1" s="47"/>
    </row>
    <row r="2" ht="37.05" customHeight="1" spans="1:21">
      <c r="A2" s="62" t="s">
        <v>11</v>
      </c>
      <c r="B2" s="62"/>
      <c r="C2" s="62"/>
      <c r="D2" s="62"/>
      <c r="E2" s="62"/>
      <c r="F2" s="62"/>
      <c r="G2" s="62"/>
      <c r="H2" s="62"/>
      <c r="I2" s="62"/>
      <c r="J2" s="62"/>
      <c r="K2" s="62"/>
      <c r="L2" s="62"/>
      <c r="M2" s="62"/>
      <c r="N2" s="62"/>
      <c r="O2" s="62"/>
      <c r="P2" s="62"/>
      <c r="Q2" s="62"/>
      <c r="R2" s="62"/>
      <c r="S2" s="62"/>
      <c r="T2" s="62"/>
      <c r="U2" s="62"/>
    </row>
    <row r="3" ht="22.4" customHeight="1" spans="1:21">
      <c r="A3" s="63" t="s">
        <v>31</v>
      </c>
      <c r="B3" s="63"/>
      <c r="C3" s="63"/>
      <c r="D3" s="63"/>
      <c r="E3" s="63"/>
      <c r="F3" s="63"/>
      <c r="G3" s="63"/>
      <c r="H3" s="63"/>
      <c r="I3" s="63"/>
      <c r="J3" s="63"/>
      <c r="K3" s="63"/>
      <c r="L3" s="63"/>
      <c r="M3" s="63"/>
      <c r="N3" s="63"/>
      <c r="O3" s="63"/>
      <c r="P3" s="63"/>
      <c r="Q3" s="63"/>
      <c r="R3" s="63"/>
      <c r="S3" s="63"/>
      <c r="T3" s="27" t="s">
        <v>32</v>
      </c>
      <c r="U3" s="27"/>
    </row>
    <row r="4" ht="22.4" customHeight="1" spans="1:21">
      <c r="A4" s="66" t="s">
        <v>159</v>
      </c>
      <c r="B4" s="66"/>
      <c r="C4" s="66"/>
      <c r="D4" s="66" t="s">
        <v>306</v>
      </c>
      <c r="E4" s="66" t="s">
        <v>307</v>
      </c>
      <c r="F4" s="66" t="s">
        <v>351</v>
      </c>
      <c r="G4" s="66" t="s">
        <v>162</v>
      </c>
      <c r="H4" s="66"/>
      <c r="I4" s="66"/>
      <c r="J4" s="66"/>
      <c r="K4" s="66" t="s">
        <v>163</v>
      </c>
      <c r="L4" s="66"/>
      <c r="M4" s="66"/>
      <c r="N4" s="66"/>
      <c r="O4" s="66"/>
      <c r="P4" s="66"/>
      <c r="Q4" s="66"/>
      <c r="R4" s="66"/>
      <c r="S4" s="66"/>
      <c r="T4" s="66"/>
      <c r="U4" s="66"/>
    </row>
    <row r="5" ht="39.65" customHeight="1" spans="1:21">
      <c r="A5" s="66" t="s">
        <v>167</v>
      </c>
      <c r="B5" s="66" t="s">
        <v>168</v>
      </c>
      <c r="C5" s="66" t="s">
        <v>169</v>
      </c>
      <c r="D5" s="66"/>
      <c r="E5" s="66"/>
      <c r="F5" s="66"/>
      <c r="G5" s="66" t="s">
        <v>136</v>
      </c>
      <c r="H5" s="66" t="s">
        <v>352</v>
      </c>
      <c r="I5" s="66" t="s">
        <v>353</v>
      </c>
      <c r="J5" s="66" t="s">
        <v>317</v>
      </c>
      <c r="K5" s="66" t="s">
        <v>136</v>
      </c>
      <c r="L5" s="66" t="s">
        <v>354</v>
      </c>
      <c r="M5" s="66" t="s">
        <v>355</v>
      </c>
      <c r="N5" s="66" t="s">
        <v>356</v>
      </c>
      <c r="O5" s="66" t="s">
        <v>319</v>
      </c>
      <c r="P5" s="66" t="s">
        <v>357</v>
      </c>
      <c r="Q5" s="66" t="s">
        <v>358</v>
      </c>
      <c r="R5" s="66" t="s">
        <v>359</v>
      </c>
      <c r="S5" s="66" t="s">
        <v>315</v>
      </c>
      <c r="T5" s="66" t="s">
        <v>318</v>
      </c>
      <c r="U5" s="66" t="s">
        <v>322</v>
      </c>
    </row>
    <row r="6" ht="22.8" customHeight="1" spans="1:21">
      <c r="A6" s="65"/>
      <c r="B6" s="65"/>
      <c r="C6" s="65"/>
      <c r="D6" s="65"/>
      <c r="E6" s="65" t="s">
        <v>136</v>
      </c>
      <c r="F6" s="80">
        <f>G6+K6</f>
        <v>157648.912</v>
      </c>
      <c r="G6" s="67">
        <f>H6+I6</f>
        <v>1624.9611</v>
      </c>
      <c r="H6" s="67">
        <v>1415.7011</v>
      </c>
      <c r="I6" s="67">
        <v>209.26</v>
      </c>
      <c r="J6" s="67">
        <v>0</v>
      </c>
      <c r="K6" s="67">
        <v>156023.9509</v>
      </c>
      <c r="L6" s="67"/>
      <c r="M6" s="67">
        <v>4684.5509</v>
      </c>
      <c r="N6" s="67"/>
      <c r="O6" s="67"/>
      <c r="P6" s="67">
        <v>40021.5</v>
      </c>
      <c r="Q6" s="67">
        <v>2014.5</v>
      </c>
      <c r="R6" s="67"/>
      <c r="S6" s="67">
        <v>109303.4</v>
      </c>
      <c r="T6" s="67"/>
      <c r="U6" s="67"/>
    </row>
    <row r="7" ht="22.8" customHeight="1" spans="1:21">
      <c r="A7" s="65"/>
      <c r="B7" s="65"/>
      <c r="C7" s="65"/>
      <c r="D7" s="68" t="s">
        <v>154</v>
      </c>
      <c r="E7" s="68" t="s">
        <v>155</v>
      </c>
      <c r="F7" s="80">
        <f>G7+K7</f>
        <v>157648.912</v>
      </c>
      <c r="G7" s="67">
        <f>H7+I7</f>
        <v>1624.9611</v>
      </c>
      <c r="H7" s="67">
        <v>1415.7011</v>
      </c>
      <c r="I7" s="67">
        <v>209.26</v>
      </c>
      <c r="J7" s="67">
        <v>0</v>
      </c>
      <c r="K7" s="67">
        <v>156023.9509</v>
      </c>
      <c r="L7" s="67">
        <v>0</v>
      </c>
      <c r="M7" s="67">
        <v>4684.5509</v>
      </c>
      <c r="N7" s="67"/>
      <c r="O7" s="67"/>
      <c r="P7" s="67">
        <v>40021.5</v>
      </c>
      <c r="Q7" s="67">
        <v>2014.5</v>
      </c>
      <c r="R7" s="67"/>
      <c r="S7" s="67">
        <v>109303.4</v>
      </c>
      <c r="T7" s="67"/>
      <c r="U7" s="67"/>
    </row>
    <row r="8" ht="22.8" customHeight="1" spans="1:21">
      <c r="A8" s="75"/>
      <c r="B8" s="75"/>
      <c r="C8" s="75"/>
      <c r="D8" s="73" t="s">
        <v>156</v>
      </c>
      <c r="E8" s="73" t="s">
        <v>157</v>
      </c>
      <c r="F8" s="80">
        <f>G8+K8</f>
        <v>157648.912</v>
      </c>
      <c r="G8" s="67">
        <f>H8+I8</f>
        <v>1624.9611</v>
      </c>
      <c r="H8" s="67">
        <v>1415.7011</v>
      </c>
      <c r="I8" s="67">
        <v>209.26</v>
      </c>
      <c r="J8" s="67">
        <v>0</v>
      </c>
      <c r="K8" s="67">
        <v>156023.9509</v>
      </c>
      <c r="L8" s="67">
        <v>0</v>
      </c>
      <c r="M8" s="67">
        <v>4684.5509</v>
      </c>
      <c r="N8" s="67"/>
      <c r="O8" s="67"/>
      <c r="P8" s="67">
        <v>40021.5</v>
      </c>
      <c r="Q8" s="67">
        <v>2014.5</v>
      </c>
      <c r="R8" s="67"/>
      <c r="S8" s="67">
        <v>109303.4</v>
      </c>
      <c r="T8" s="67"/>
      <c r="U8" s="67"/>
    </row>
    <row r="9" ht="22.8" customHeight="1" spans="1:21">
      <c r="A9" s="76" t="s">
        <v>171</v>
      </c>
      <c r="B9" s="76" t="s">
        <v>174</v>
      </c>
      <c r="C9" s="76" t="s">
        <v>177</v>
      </c>
      <c r="D9" s="69" t="s">
        <v>323</v>
      </c>
      <c r="E9" s="77" t="s">
        <v>324</v>
      </c>
      <c r="F9" s="74">
        <f t="shared" ref="F9:F38" si="0">G9+K9</f>
        <v>4928.5588</v>
      </c>
      <c r="G9" s="70">
        <v>1234.4329</v>
      </c>
      <c r="H9" s="70">
        <v>1025.1729</v>
      </c>
      <c r="I9" s="70">
        <v>209.26</v>
      </c>
      <c r="J9" s="70"/>
      <c r="K9" s="70">
        <v>3694.1259</v>
      </c>
      <c r="L9" s="70"/>
      <c r="M9" s="70">
        <v>1591.1259</v>
      </c>
      <c r="N9" s="70"/>
      <c r="O9" s="70"/>
      <c r="P9" s="70">
        <v>3</v>
      </c>
      <c r="Q9" s="70">
        <v>2000</v>
      </c>
      <c r="R9" s="70"/>
      <c r="S9" s="70">
        <v>100</v>
      </c>
      <c r="T9" s="70"/>
      <c r="U9" s="70"/>
    </row>
    <row r="10" ht="22.8" customHeight="1" spans="1:21">
      <c r="A10" s="76" t="s">
        <v>171</v>
      </c>
      <c r="B10" s="76" t="s">
        <v>180</v>
      </c>
      <c r="C10" s="76" t="s">
        <v>177</v>
      </c>
      <c r="D10" s="69" t="s">
        <v>323</v>
      </c>
      <c r="E10" s="77" t="s">
        <v>324</v>
      </c>
      <c r="F10" s="74">
        <f t="shared" si="0"/>
        <v>4.675</v>
      </c>
      <c r="G10" s="70"/>
      <c r="H10" s="70"/>
      <c r="I10" s="70"/>
      <c r="J10" s="70"/>
      <c r="K10" s="70">
        <v>4.675</v>
      </c>
      <c r="L10" s="70"/>
      <c r="M10" s="70">
        <v>4.675</v>
      </c>
      <c r="N10" s="70"/>
      <c r="O10" s="70"/>
      <c r="P10" s="70"/>
      <c r="Q10" s="70"/>
      <c r="R10" s="70"/>
      <c r="S10" s="70"/>
      <c r="T10" s="70"/>
      <c r="U10" s="70"/>
    </row>
    <row r="11" ht="22.8" customHeight="1" spans="1:21">
      <c r="A11" s="76" t="s">
        <v>171</v>
      </c>
      <c r="B11" s="76" t="s">
        <v>184</v>
      </c>
      <c r="C11" s="76" t="s">
        <v>187</v>
      </c>
      <c r="D11" s="69" t="s">
        <v>323</v>
      </c>
      <c r="E11" s="77" t="s">
        <v>325</v>
      </c>
      <c r="F11" s="74">
        <f t="shared" si="0"/>
        <v>44.5</v>
      </c>
      <c r="G11" s="70"/>
      <c r="H11" s="70"/>
      <c r="I11" s="70"/>
      <c r="J11" s="70"/>
      <c r="K11" s="70">
        <v>44.5</v>
      </c>
      <c r="L11" s="70"/>
      <c r="M11" s="70">
        <v>25</v>
      </c>
      <c r="N11" s="70"/>
      <c r="O11" s="70"/>
      <c r="P11" s="70">
        <v>5</v>
      </c>
      <c r="Q11" s="70">
        <v>14.5</v>
      </c>
      <c r="R11" s="70"/>
      <c r="S11" s="70"/>
      <c r="T11" s="70"/>
      <c r="U11" s="70"/>
    </row>
    <row r="12" ht="22.8" customHeight="1" spans="1:21">
      <c r="A12" s="76" t="s">
        <v>171</v>
      </c>
      <c r="B12" s="76" t="s">
        <v>184</v>
      </c>
      <c r="C12" s="76" t="s">
        <v>190</v>
      </c>
      <c r="D12" s="69" t="s">
        <v>323</v>
      </c>
      <c r="E12" s="77" t="s">
        <v>326</v>
      </c>
      <c r="F12" s="74">
        <f t="shared" si="0"/>
        <v>960</v>
      </c>
      <c r="G12" s="70"/>
      <c r="H12" s="70"/>
      <c r="I12" s="70"/>
      <c r="J12" s="70"/>
      <c r="K12" s="70">
        <v>960</v>
      </c>
      <c r="L12" s="70"/>
      <c r="M12" s="70">
        <v>960</v>
      </c>
      <c r="N12" s="70"/>
      <c r="O12" s="70"/>
      <c r="P12" s="70"/>
      <c r="Q12" s="70"/>
      <c r="R12" s="70"/>
      <c r="S12" s="70"/>
      <c r="T12" s="70"/>
      <c r="U12" s="70"/>
    </row>
    <row r="13" ht="22.8" customHeight="1" spans="1:21">
      <c r="A13" s="76" t="s">
        <v>171</v>
      </c>
      <c r="B13" s="76" t="s">
        <v>184</v>
      </c>
      <c r="C13" s="76" t="s">
        <v>193</v>
      </c>
      <c r="D13" s="69" t="s">
        <v>323</v>
      </c>
      <c r="E13" s="77" t="s">
        <v>327</v>
      </c>
      <c r="F13" s="74">
        <f t="shared" si="0"/>
        <v>34.2003</v>
      </c>
      <c r="G13" s="70"/>
      <c r="H13" s="70"/>
      <c r="I13" s="70"/>
      <c r="J13" s="70"/>
      <c r="K13" s="70">
        <v>34.2003</v>
      </c>
      <c r="L13" s="70"/>
      <c r="M13" s="70">
        <v>34.2003</v>
      </c>
      <c r="N13" s="70"/>
      <c r="O13" s="70"/>
      <c r="P13" s="70"/>
      <c r="Q13" s="70"/>
      <c r="R13" s="70"/>
      <c r="S13" s="70"/>
      <c r="T13" s="70"/>
      <c r="U13" s="70"/>
    </row>
    <row r="14" ht="22.8" customHeight="1" spans="1:21">
      <c r="A14" s="76" t="s">
        <v>171</v>
      </c>
      <c r="B14" s="76" t="s">
        <v>196</v>
      </c>
      <c r="C14" s="76" t="s">
        <v>177</v>
      </c>
      <c r="D14" s="69" t="s">
        <v>323</v>
      </c>
      <c r="E14" s="77" t="s">
        <v>324</v>
      </c>
      <c r="F14" s="74">
        <f t="shared" si="0"/>
        <v>106.4552</v>
      </c>
      <c r="G14" s="70"/>
      <c r="H14" s="70"/>
      <c r="I14" s="70"/>
      <c r="J14" s="70"/>
      <c r="K14" s="70">
        <v>106.4552</v>
      </c>
      <c r="L14" s="70"/>
      <c r="M14" s="70">
        <v>106.4552</v>
      </c>
      <c r="N14" s="70"/>
      <c r="O14" s="70"/>
      <c r="P14" s="70"/>
      <c r="Q14" s="70"/>
      <c r="R14" s="70"/>
      <c r="S14" s="70"/>
      <c r="T14" s="70"/>
      <c r="U14" s="70"/>
    </row>
    <row r="15" ht="22.8" customHeight="1" spans="1:21">
      <c r="A15" s="76" t="s">
        <v>171</v>
      </c>
      <c r="B15" s="76" t="s">
        <v>196</v>
      </c>
      <c r="C15" s="76" t="s">
        <v>193</v>
      </c>
      <c r="D15" s="69" t="s">
        <v>323</v>
      </c>
      <c r="E15" s="77" t="s">
        <v>328</v>
      </c>
      <c r="F15" s="74">
        <f t="shared" si="0"/>
        <v>37</v>
      </c>
      <c r="G15" s="70"/>
      <c r="H15" s="70"/>
      <c r="I15" s="70"/>
      <c r="J15" s="70"/>
      <c r="K15" s="70">
        <v>37</v>
      </c>
      <c r="L15" s="70"/>
      <c r="M15" s="70">
        <v>23.5</v>
      </c>
      <c r="N15" s="70"/>
      <c r="O15" s="70"/>
      <c r="P15" s="70">
        <v>13.5</v>
      </c>
      <c r="Q15" s="70"/>
      <c r="R15" s="70"/>
      <c r="S15" s="70"/>
      <c r="T15" s="70"/>
      <c r="U15" s="70"/>
    </row>
    <row r="16" ht="22.8" customHeight="1" spans="1:21">
      <c r="A16" s="76" t="s">
        <v>171</v>
      </c>
      <c r="B16" s="76" t="s">
        <v>202</v>
      </c>
      <c r="C16" s="76" t="s">
        <v>177</v>
      </c>
      <c r="D16" s="69" t="s">
        <v>323</v>
      </c>
      <c r="E16" s="77" t="s">
        <v>324</v>
      </c>
      <c r="F16" s="74">
        <f t="shared" si="0"/>
        <v>25</v>
      </c>
      <c r="G16" s="70"/>
      <c r="H16" s="70"/>
      <c r="I16" s="70"/>
      <c r="J16" s="70"/>
      <c r="K16" s="70">
        <v>25</v>
      </c>
      <c r="L16" s="70"/>
      <c r="M16" s="70">
        <v>25</v>
      </c>
      <c r="N16" s="70"/>
      <c r="O16" s="70"/>
      <c r="P16" s="70"/>
      <c r="Q16" s="70"/>
      <c r="R16" s="70"/>
      <c r="S16" s="70"/>
      <c r="T16" s="70"/>
      <c r="U16" s="70"/>
    </row>
    <row r="17" ht="22.8" customHeight="1" spans="1:21">
      <c r="A17" s="76" t="s">
        <v>171</v>
      </c>
      <c r="B17" s="76" t="s">
        <v>206</v>
      </c>
      <c r="C17" s="76" t="s">
        <v>177</v>
      </c>
      <c r="D17" s="69" t="s">
        <v>323</v>
      </c>
      <c r="E17" s="77" t="s">
        <v>324</v>
      </c>
      <c r="F17" s="74">
        <f t="shared" si="0"/>
        <v>27.3145</v>
      </c>
      <c r="G17" s="70"/>
      <c r="H17" s="70"/>
      <c r="I17" s="70"/>
      <c r="J17" s="70"/>
      <c r="K17" s="70">
        <v>27.3145</v>
      </c>
      <c r="L17" s="70"/>
      <c r="M17" s="70">
        <v>27.3145</v>
      </c>
      <c r="N17" s="70"/>
      <c r="O17" s="70"/>
      <c r="P17" s="70"/>
      <c r="Q17" s="70"/>
      <c r="R17" s="70"/>
      <c r="S17" s="70"/>
      <c r="T17" s="70"/>
      <c r="U17" s="70"/>
    </row>
    <row r="18" ht="22.8" customHeight="1" spans="1:21">
      <c r="A18" s="76" t="s">
        <v>171</v>
      </c>
      <c r="B18" s="76" t="s">
        <v>206</v>
      </c>
      <c r="C18" s="76" t="s">
        <v>210</v>
      </c>
      <c r="D18" s="69" t="s">
        <v>323</v>
      </c>
      <c r="E18" s="77" t="s">
        <v>329</v>
      </c>
      <c r="F18" s="74">
        <f t="shared" si="0"/>
        <v>74</v>
      </c>
      <c r="G18" s="70"/>
      <c r="H18" s="70"/>
      <c r="I18" s="70"/>
      <c r="J18" s="70"/>
      <c r="K18" s="70">
        <v>74</v>
      </c>
      <c r="L18" s="70"/>
      <c r="M18" s="70">
        <v>74</v>
      </c>
      <c r="N18" s="70"/>
      <c r="O18" s="70"/>
      <c r="P18" s="70"/>
      <c r="Q18" s="70"/>
      <c r="R18" s="70"/>
      <c r="S18" s="70"/>
      <c r="T18" s="70"/>
      <c r="U18" s="70"/>
    </row>
    <row r="19" ht="22.8" customHeight="1" spans="1:21">
      <c r="A19" s="76" t="s">
        <v>171</v>
      </c>
      <c r="B19" s="76" t="s">
        <v>206</v>
      </c>
      <c r="C19" s="76" t="s">
        <v>193</v>
      </c>
      <c r="D19" s="69" t="s">
        <v>323</v>
      </c>
      <c r="E19" s="77" t="s">
        <v>330</v>
      </c>
      <c r="F19" s="74">
        <f t="shared" si="0"/>
        <v>15</v>
      </c>
      <c r="G19" s="70"/>
      <c r="H19" s="70"/>
      <c r="I19" s="70"/>
      <c r="J19" s="70"/>
      <c r="K19" s="70">
        <v>15</v>
      </c>
      <c r="L19" s="70"/>
      <c r="M19" s="70">
        <v>15</v>
      </c>
      <c r="N19" s="70"/>
      <c r="O19" s="70"/>
      <c r="P19" s="70"/>
      <c r="Q19" s="70"/>
      <c r="R19" s="70"/>
      <c r="S19" s="70"/>
      <c r="T19" s="70"/>
      <c r="U19" s="70"/>
    </row>
    <row r="20" ht="22.8" customHeight="1" spans="1:21">
      <c r="A20" s="76" t="s">
        <v>215</v>
      </c>
      <c r="B20" s="76" t="s">
        <v>193</v>
      </c>
      <c r="C20" s="76" t="s">
        <v>193</v>
      </c>
      <c r="D20" s="69" t="s">
        <v>323</v>
      </c>
      <c r="E20" s="77" t="s">
        <v>331</v>
      </c>
      <c r="F20" s="74">
        <f t="shared" si="0"/>
        <v>11456</v>
      </c>
      <c r="G20" s="70"/>
      <c r="H20" s="70"/>
      <c r="I20" s="70"/>
      <c r="J20" s="70"/>
      <c r="K20" s="70">
        <v>11456</v>
      </c>
      <c r="L20" s="70"/>
      <c r="M20" s="70"/>
      <c r="N20" s="70"/>
      <c r="O20" s="70"/>
      <c r="P20" s="70"/>
      <c r="Q20" s="70"/>
      <c r="R20" s="70"/>
      <c r="S20" s="70">
        <v>11456</v>
      </c>
      <c r="T20" s="70"/>
      <c r="U20" s="70"/>
    </row>
    <row r="21" ht="22.8" customHeight="1" spans="1:21">
      <c r="A21" s="76" t="s">
        <v>222</v>
      </c>
      <c r="B21" s="76" t="s">
        <v>210</v>
      </c>
      <c r="C21" s="76" t="s">
        <v>210</v>
      </c>
      <c r="D21" s="69" t="s">
        <v>323</v>
      </c>
      <c r="E21" s="77" t="s">
        <v>332</v>
      </c>
      <c r="F21" s="74">
        <f t="shared" si="0"/>
        <v>118.3089</v>
      </c>
      <c r="G21" s="70">
        <v>118.3089</v>
      </c>
      <c r="H21" s="70">
        <v>118.3089</v>
      </c>
      <c r="I21" s="70"/>
      <c r="J21" s="70"/>
      <c r="K21" s="70"/>
      <c r="L21" s="70"/>
      <c r="M21" s="70"/>
      <c r="N21" s="70"/>
      <c r="O21" s="70"/>
      <c r="P21" s="70"/>
      <c r="Q21" s="70"/>
      <c r="R21" s="70"/>
      <c r="S21" s="70"/>
      <c r="T21" s="70"/>
      <c r="U21" s="70"/>
    </row>
    <row r="22" ht="22.8" customHeight="1" spans="1:21">
      <c r="A22" s="76" t="s">
        <v>222</v>
      </c>
      <c r="B22" s="76" t="s">
        <v>210</v>
      </c>
      <c r="C22" s="76" t="s">
        <v>184</v>
      </c>
      <c r="D22" s="69" t="s">
        <v>323</v>
      </c>
      <c r="E22" s="77" t="s">
        <v>333</v>
      </c>
      <c r="F22" s="74">
        <f t="shared" si="0"/>
        <v>16.3699</v>
      </c>
      <c r="G22" s="70">
        <v>16.3699</v>
      </c>
      <c r="H22" s="70">
        <v>16.3699</v>
      </c>
      <c r="I22" s="70"/>
      <c r="J22" s="70"/>
      <c r="K22" s="70"/>
      <c r="L22" s="70"/>
      <c r="M22" s="70"/>
      <c r="N22" s="70"/>
      <c r="O22" s="70"/>
      <c r="P22" s="70"/>
      <c r="Q22" s="70"/>
      <c r="R22" s="70"/>
      <c r="S22" s="70"/>
      <c r="T22" s="70"/>
      <c r="U22" s="70"/>
    </row>
    <row r="23" ht="22.8" customHeight="1" spans="1:21">
      <c r="A23" s="76" t="s">
        <v>222</v>
      </c>
      <c r="B23" s="76" t="s">
        <v>231</v>
      </c>
      <c r="C23" s="76" t="s">
        <v>177</v>
      </c>
      <c r="D23" s="69" t="s">
        <v>323</v>
      </c>
      <c r="E23" s="77" t="s">
        <v>334</v>
      </c>
      <c r="F23" s="74">
        <f t="shared" si="0"/>
        <v>3.2444</v>
      </c>
      <c r="G23" s="70">
        <v>3.2444</v>
      </c>
      <c r="H23" s="70">
        <v>3.2444</v>
      </c>
      <c r="I23" s="70"/>
      <c r="J23" s="70"/>
      <c r="K23" s="70"/>
      <c r="L23" s="70"/>
      <c r="M23" s="70"/>
      <c r="N23" s="70"/>
      <c r="O23" s="70"/>
      <c r="P23" s="70"/>
      <c r="Q23" s="70"/>
      <c r="R23" s="70"/>
      <c r="S23" s="70"/>
      <c r="T23" s="70"/>
      <c r="U23" s="70"/>
    </row>
    <row r="24" ht="22.8" customHeight="1" spans="1:21">
      <c r="A24" s="76" t="s">
        <v>222</v>
      </c>
      <c r="B24" s="76" t="s">
        <v>231</v>
      </c>
      <c r="C24" s="76" t="s">
        <v>236</v>
      </c>
      <c r="D24" s="69" t="s">
        <v>323</v>
      </c>
      <c r="E24" s="77" t="s">
        <v>335</v>
      </c>
      <c r="F24" s="74">
        <f t="shared" si="0"/>
        <v>3.5496</v>
      </c>
      <c r="G24" s="70">
        <v>3.5496</v>
      </c>
      <c r="H24" s="70">
        <v>3.5496</v>
      </c>
      <c r="I24" s="70"/>
      <c r="J24" s="70"/>
      <c r="K24" s="70"/>
      <c r="L24" s="70"/>
      <c r="M24" s="70"/>
      <c r="N24" s="70"/>
      <c r="O24" s="70"/>
      <c r="P24" s="70"/>
      <c r="Q24" s="70"/>
      <c r="R24" s="70"/>
      <c r="S24" s="70"/>
      <c r="T24" s="70"/>
      <c r="U24" s="70"/>
    </row>
    <row r="25" ht="22.8" customHeight="1" spans="1:21">
      <c r="A25" s="76" t="s">
        <v>239</v>
      </c>
      <c r="B25" s="76" t="s">
        <v>196</v>
      </c>
      <c r="C25" s="76" t="s">
        <v>177</v>
      </c>
      <c r="D25" s="69" t="s">
        <v>323</v>
      </c>
      <c r="E25" s="77" t="s">
        <v>336</v>
      </c>
      <c r="F25" s="74">
        <f t="shared" si="0"/>
        <v>93.2597</v>
      </c>
      <c r="G25" s="70">
        <v>93.2597</v>
      </c>
      <c r="H25" s="70">
        <v>93.2597</v>
      </c>
      <c r="I25" s="70"/>
      <c r="J25" s="70"/>
      <c r="K25" s="70"/>
      <c r="L25" s="70"/>
      <c r="M25" s="70"/>
      <c r="N25" s="70"/>
      <c r="O25" s="70"/>
      <c r="P25" s="70"/>
      <c r="Q25" s="70"/>
      <c r="R25" s="70"/>
      <c r="S25" s="70"/>
      <c r="T25" s="70"/>
      <c r="U25" s="70"/>
    </row>
    <row r="26" ht="22.8" customHeight="1" spans="1:21">
      <c r="A26" s="76" t="s">
        <v>239</v>
      </c>
      <c r="B26" s="76" t="s">
        <v>196</v>
      </c>
      <c r="C26" s="76" t="s">
        <v>174</v>
      </c>
      <c r="D26" s="69" t="s">
        <v>323</v>
      </c>
      <c r="E26" s="77" t="s">
        <v>337</v>
      </c>
      <c r="F26" s="74">
        <f t="shared" si="0"/>
        <v>11.0393</v>
      </c>
      <c r="G26" s="70">
        <v>11.0393</v>
      </c>
      <c r="H26" s="70">
        <v>11.0393</v>
      </c>
      <c r="I26" s="70"/>
      <c r="J26" s="70"/>
      <c r="K26" s="70"/>
      <c r="L26" s="70"/>
      <c r="M26" s="70"/>
      <c r="N26" s="70"/>
      <c r="O26" s="70"/>
      <c r="P26" s="70"/>
      <c r="Q26" s="70"/>
      <c r="R26" s="70"/>
      <c r="S26" s="70"/>
      <c r="T26" s="70"/>
      <c r="U26" s="70"/>
    </row>
    <row r="27" ht="22.8" customHeight="1" spans="1:21">
      <c r="A27" s="76" t="s">
        <v>248</v>
      </c>
      <c r="B27" s="76" t="s">
        <v>177</v>
      </c>
      <c r="C27" s="76" t="s">
        <v>184</v>
      </c>
      <c r="D27" s="69" t="s">
        <v>323</v>
      </c>
      <c r="E27" s="77" t="s">
        <v>338</v>
      </c>
      <c r="F27" s="74">
        <f t="shared" si="0"/>
        <v>487.89</v>
      </c>
      <c r="G27" s="70"/>
      <c r="H27" s="70"/>
      <c r="I27" s="70"/>
      <c r="J27" s="70"/>
      <c r="K27" s="70">
        <v>487.89</v>
      </c>
      <c r="L27" s="70"/>
      <c r="M27" s="70">
        <v>487.89</v>
      </c>
      <c r="N27" s="70"/>
      <c r="O27" s="70"/>
      <c r="P27" s="70"/>
      <c r="Q27" s="70"/>
      <c r="R27" s="70"/>
      <c r="S27" s="70"/>
      <c r="T27" s="70"/>
      <c r="U27" s="70"/>
    </row>
    <row r="28" ht="22.8" customHeight="1" spans="1:21">
      <c r="A28" s="76" t="s">
        <v>248</v>
      </c>
      <c r="B28" s="76" t="s">
        <v>177</v>
      </c>
      <c r="C28" s="76" t="s">
        <v>193</v>
      </c>
      <c r="D28" s="69" t="s">
        <v>323</v>
      </c>
      <c r="E28" s="77" t="s">
        <v>339</v>
      </c>
      <c r="F28" s="74">
        <f t="shared" si="0"/>
        <v>70</v>
      </c>
      <c r="G28" s="70"/>
      <c r="H28" s="70"/>
      <c r="I28" s="70"/>
      <c r="J28" s="70"/>
      <c r="K28" s="70">
        <v>70</v>
      </c>
      <c r="L28" s="70"/>
      <c r="M28" s="70">
        <v>70</v>
      </c>
      <c r="N28" s="70"/>
      <c r="O28" s="70"/>
      <c r="P28" s="70"/>
      <c r="Q28" s="70"/>
      <c r="R28" s="70"/>
      <c r="S28" s="70"/>
      <c r="T28" s="70"/>
      <c r="U28" s="70"/>
    </row>
    <row r="29" ht="22.8" customHeight="1" spans="1:21">
      <c r="A29" s="76" t="s">
        <v>248</v>
      </c>
      <c r="B29" s="76" t="s">
        <v>174</v>
      </c>
      <c r="C29" s="76" t="s">
        <v>193</v>
      </c>
      <c r="D29" s="69" t="s">
        <v>323</v>
      </c>
      <c r="E29" s="77" t="s">
        <v>340</v>
      </c>
      <c r="F29" s="74">
        <f t="shared" si="0"/>
        <v>40174</v>
      </c>
      <c r="G29" s="70"/>
      <c r="H29" s="70"/>
      <c r="I29" s="70"/>
      <c r="J29" s="70"/>
      <c r="K29" s="70">
        <v>40174</v>
      </c>
      <c r="L29" s="70"/>
      <c r="M29" s="70">
        <v>174</v>
      </c>
      <c r="N29" s="70"/>
      <c r="O29" s="70"/>
      <c r="P29" s="70">
        <v>40000</v>
      </c>
      <c r="Q29" s="70"/>
      <c r="R29" s="70"/>
      <c r="S29" s="70"/>
      <c r="T29" s="70"/>
      <c r="U29" s="70"/>
    </row>
    <row r="30" ht="22.8" customHeight="1" spans="1:21">
      <c r="A30" s="76" t="s">
        <v>248</v>
      </c>
      <c r="B30" s="76" t="s">
        <v>190</v>
      </c>
      <c r="C30" s="76" t="s">
        <v>193</v>
      </c>
      <c r="D30" s="69" t="s">
        <v>323</v>
      </c>
      <c r="E30" s="77" t="s">
        <v>341</v>
      </c>
      <c r="F30" s="74">
        <f t="shared" si="0"/>
        <v>20000</v>
      </c>
      <c r="G30" s="70"/>
      <c r="H30" s="70"/>
      <c r="I30" s="70"/>
      <c r="J30" s="70"/>
      <c r="K30" s="70">
        <v>20000</v>
      </c>
      <c r="L30" s="70"/>
      <c r="M30" s="70"/>
      <c r="N30" s="70"/>
      <c r="O30" s="70"/>
      <c r="P30" s="70"/>
      <c r="Q30" s="70"/>
      <c r="R30" s="70"/>
      <c r="S30" s="70">
        <v>20000</v>
      </c>
      <c r="T30" s="70"/>
      <c r="U30" s="70"/>
    </row>
    <row r="31" ht="22.8" customHeight="1" spans="1:21">
      <c r="A31" s="76" t="s">
        <v>248</v>
      </c>
      <c r="B31" s="76" t="s">
        <v>193</v>
      </c>
      <c r="C31" s="76" t="s">
        <v>193</v>
      </c>
      <c r="D31" s="69" t="s">
        <v>323</v>
      </c>
      <c r="E31" s="77" t="s">
        <v>342</v>
      </c>
      <c r="F31" s="74">
        <f t="shared" si="0"/>
        <v>80.59</v>
      </c>
      <c r="G31" s="70"/>
      <c r="H31" s="70"/>
      <c r="I31" s="70"/>
      <c r="J31" s="70"/>
      <c r="K31" s="70">
        <v>80.59</v>
      </c>
      <c r="L31" s="70"/>
      <c r="M31" s="70">
        <v>80.59</v>
      </c>
      <c r="N31" s="70"/>
      <c r="O31" s="70"/>
      <c r="P31" s="70"/>
      <c r="Q31" s="70"/>
      <c r="R31" s="70"/>
      <c r="S31" s="70"/>
      <c r="T31" s="70"/>
      <c r="U31" s="70"/>
    </row>
    <row r="32" ht="22.8" customHeight="1" spans="1:21">
      <c r="A32" s="76" t="s">
        <v>269</v>
      </c>
      <c r="B32" s="76" t="s">
        <v>190</v>
      </c>
      <c r="C32" s="76" t="s">
        <v>193</v>
      </c>
      <c r="D32" s="69" t="s">
        <v>323</v>
      </c>
      <c r="E32" s="77" t="s">
        <v>343</v>
      </c>
      <c r="F32" s="74">
        <f t="shared" si="0"/>
        <v>77396</v>
      </c>
      <c r="G32" s="70"/>
      <c r="H32" s="70"/>
      <c r="I32" s="70"/>
      <c r="J32" s="70"/>
      <c r="K32" s="70">
        <v>77396</v>
      </c>
      <c r="L32" s="70"/>
      <c r="M32" s="70"/>
      <c r="N32" s="70"/>
      <c r="O32" s="70"/>
      <c r="P32" s="70"/>
      <c r="Q32" s="70"/>
      <c r="R32" s="70"/>
      <c r="S32" s="70">
        <v>77396</v>
      </c>
      <c r="T32" s="70"/>
      <c r="U32" s="70"/>
    </row>
    <row r="33" ht="22.8" customHeight="1" spans="1:21">
      <c r="A33" s="76" t="s">
        <v>276</v>
      </c>
      <c r="B33" s="76" t="s">
        <v>174</v>
      </c>
      <c r="C33" s="76" t="s">
        <v>193</v>
      </c>
      <c r="D33" s="69" t="s">
        <v>323</v>
      </c>
      <c r="E33" s="77" t="s">
        <v>344</v>
      </c>
      <c r="F33" s="74">
        <f t="shared" si="0"/>
        <v>351.4</v>
      </c>
      <c r="G33" s="70"/>
      <c r="H33" s="70"/>
      <c r="I33" s="70"/>
      <c r="J33" s="70"/>
      <c r="K33" s="70">
        <v>351.4</v>
      </c>
      <c r="L33" s="70"/>
      <c r="M33" s="70"/>
      <c r="N33" s="70"/>
      <c r="O33" s="70"/>
      <c r="P33" s="70"/>
      <c r="Q33" s="70"/>
      <c r="R33" s="70"/>
      <c r="S33" s="70">
        <v>351.4</v>
      </c>
      <c r="T33" s="70"/>
      <c r="U33" s="70"/>
    </row>
    <row r="34" ht="22.8" customHeight="1" spans="1:21">
      <c r="A34" s="76" t="s">
        <v>283</v>
      </c>
      <c r="B34" s="76" t="s">
        <v>177</v>
      </c>
      <c r="C34" s="76" t="s">
        <v>180</v>
      </c>
      <c r="D34" s="69" t="s">
        <v>323</v>
      </c>
      <c r="E34" s="77" t="s">
        <v>345</v>
      </c>
      <c r="F34" s="74">
        <f t="shared" si="0"/>
        <v>505.8</v>
      </c>
      <c r="G34" s="70"/>
      <c r="H34" s="70"/>
      <c r="I34" s="70"/>
      <c r="J34" s="70"/>
      <c r="K34" s="70">
        <v>505.8</v>
      </c>
      <c r="L34" s="70"/>
      <c r="M34" s="70">
        <v>505.8</v>
      </c>
      <c r="N34" s="70"/>
      <c r="O34" s="70"/>
      <c r="P34" s="70"/>
      <c r="Q34" s="70"/>
      <c r="R34" s="70"/>
      <c r="S34" s="70"/>
      <c r="T34" s="70"/>
      <c r="U34" s="70"/>
    </row>
    <row r="35" ht="22.8" customHeight="1" spans="1:21">
      <c r="A35" s="76" t="s">
        <v>283</v>
      </c>
      <c r="B35" s="76" t="s">
        <v>177</v>
      </c>
      <c r="C35" s="76" t="s">
        <v>290</v>
      </c>
      <c r="D35" s="69" t="s">
        <v>323</v>
      </c>
      <c r="E35" s="77" t="s">
        <v>346</v>
      </c>
      <c r="F35" s="74">
        <f t="shared" si="0"/>
        <v>80</v>
      </c>
      <c r="G35" s="70"/>
      <c r="H35" s="70"/>
      <c r="I35" s="70"/>
      <c r="J35" s="70"/>
      <c r="K35" s="70">
        <v>80</v>
      </c>
      <c r="L35" s="70"/>
      <c r="M35" s="70">
        <v>80</v>
      </c>
      <c r="N35" s="70"/>
      <c r="O35" s="70"/>
      <c r="P35" s="70"/>
      <c r="Q35" s="70"/>
      <c r="R35" s="70"/>
      <c r="S35" s="70"/>
      <c r="T35" s="70"/>
      <c r="U35" s="70"/>
    </row>
    <row r="36" ht="22.8" customHeight="1" spans="1:21">
      <c r="A36" s="76" t="s">
        <v>283</v>
      </c>
      <c r="B36" s="76" t="s">
        <v>177</v>
      </c>
      <c r="C36" s="76" t="s">
        <v>293</v>
      </c>
      <c r="D36" s="69" t="s">
        <v>323</v>
      </c>
      <c r="E36" s="77" t="s">
        <v>347</v>
      </c>
      <c r="F36" s="74">
        <f t="shared" si="0"/>
        <v>360</v>
      </c>
      <c r="G36" s="70"/>
      <c r="H36" s="70"/>
      <c r="I36" s="70"/>
      <c r="J36" s="70"/>
      <c r="K36" s="70">
        <v>360</v>
      </c>
      <c r="L36" s="70"/>
      <c r="M36" s="70">
        <v>360</v>
      </c>
      <c r="N36" s="70"/>
      <c r="O36" s="70"/>
      <c r="P36" s="70"/>
      <c r="Q36" s="70"/>
      <c r="R36" s="70"/>
      <c r="S36" s="70"/>
      <c r="T36" s="70"/>
      <c r="U36" s="70"/>
    </row>
    <row r="37" ht="22.8" customHeight="1" spans="1:21">
      <c r="A37" s="76" t="s">
        <v>283</v>
      </c>
      <c r="B37" s="76" t="s">
        <v>177</v>
      </c>
      <c r="C37" s="76" t="s">
        <v>193</v>
      </c>
      <c r="D37" s="69" t="s">
        <v>323</v>
      </c>
      <c r="E37" s="77" t="s">
        <v>348</v>
      </c>
      <c r="F37" s="74">
        <f t="shared" si="0"/>
        <v>40</v>
      </c>
      <c r="G37" s="70"/>
      <c r="H37" s="70"/>
      <c r="I37" s="70"/>
      <c r="J37" s="70"/>
      <c r="K37" s="70">
        <v>40</v>
      </c>
      <c r="L37" s="70"/>
      <c r="M37" s="70">
        <v>40</v>
      </c>
      <c r="N37" s="70"/>
      <c r="O37" s="70"/>
      <c r="P37" s="70"/>
      <c r="Q37" s="70"/>
      <c r="R37" s="70"/>
      <c r="S37" s="70"/>
      <c r="T37" s="70"/>
      <c r="U37" s="70"/>
    </row>
    <row r="38" ht="22.8" customHeight="1" spans="1:21">
      <c r="A38" s="76" t="s">
        <v>298</v>
      </c>
      <c r="B38" s="76" t="s">
        <v>236</v>
      </c>
      <c r="C38" s="76" t="s">
        <v>177</v>
      </c>
      <c r="D38" s="69" t="s">
        <v>323</v>
      </c>
      <c r="E38" s="77" t="s">
        <v>349</v>
      </c>
      <c r="F38" s="74">
        <f t="shared" si="0"/>
        <v>144.7564</v>
      </c>
      <c r="G38" s="70">
        <v>144.7564</v>
      </c>
      <c r="H38" s="70">
        <v>144.7564</v>
      </c>
      <c r="I38" s="70"/>
      <c r="J38" s="70"/>
      <c r="K38" s="70"/>
      <c r="L38" s="70"/>
      <c r="M38" s="70"/>
      <c r="N38" s="70"/>
      <c r="O38" s="70"/>
      <c r="P38" s="70"/>
      <c r="Q38" s="70"/>
      <c r="R38" s="70"/>
      <c r="S38" s="70"/>
      <c r="T38" s="70"/>
      <c r="U38" s="7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F17" sqref="F17"/>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2"/>
      <c r="D1" s="47" t="s">
        <v>360</v>
      </c>
    </row>
    <row r="2" ht="31.9" customHeight="1" spans="1:4">
      <c r="A2" s="62" t="s">
        <v>12</v>
      </c>
      <c r="B2" s="62"/>
      <c r="C2" s="62"/>
      <c r="D2" s="62"/>
    </row>
    <row r="3" ht="18.95" customHeight="1" spans="1:4">
      <c r="A3" s="63" t="s">
        <v>31</v>
      </c>
      <c r="B3" s="63"/>
      <c r="C3" s="63"/>
      <c r="D3" s="27" t="s">
        <v>32</v>
      </c>
    </row>
    <row r="4" ht="20.2" customHeight="1" spans="1:4">
      <c r="A4" s="64" t="s">
        <v>33</v>
      </c>
      <c r="B4" s="64"/>
      <c r="C4" s="64" t="s">
        <v>34</v>
      </c>
      <c r="D4" s="64"/>
    </row>
    <row r="5" ht="20.2" customHeight="1" spans="1:4">
      <c r="A5" s="64" t="s">
        <v>35</v>
      </c>
      <c r="B5" s="64" t="s">
        <v>36</v>
      </c>
      <c r="C5" s="64" t="s">
        <v>35</v>
      </c>
      <c r="D5" s="64" t="s">
        <v>36</v>
      </c>
    </row>
    <row r="6" ht="20.2" customHeight="1" spans="1:4">
      <c r="A6" s="65" t="s">
        <v>361</v>
      </c>
      <c r="B6" s="67">
        <v>158802.912</v>
      </c>
      <c r="C6" s="65" t="s">
        <v>362</v>
      </c>
      <c r="D6" s="67">
        <v>157648.912</v>
      </c>
    </row>
    <row r="7" ht="20.2" customHeight="1" spans="1:4">
      <c r="A7" s="72" t="s">
        <v>363</v>
      </c>
      <c r="B7" s="70">
        <v>137648.912</v>
      </c>
      <c r="C7" s="72" t="s">
        <v>41</v>
      </c>
      <c r="D7" s="74">
        <v>6256.7038</v>
      </c>
    </row>
    <row r="8" ht="20.2" customHeight="1" spans="1:4">
      <c r="A8" s="72" t="s">
        <v>364</v>
      </c>
      <c r="B8" s="70"/>
      <c r="C8" s="72" t="s">
        <v>45</v>
      </c>
      <c r="D8" s="74"/>
    </row>
    <row r="9" ht="31.05" customHeight="1" spans="1:4">
      <c r="A9" s="72" t="s">
        <v>48</v>
      </c>
      <c r="B9" s="70"/>
      <c r="C9" s="72" t="s">
        <v>49</v>
      </c>
      <c r="D9" s="74"/>
    </row>
    <row r="10" ht="20.2" customHeight="1" spans="1:4">
      <c r="A10" s="72" t="s">
        <v>365</v>
      </c>
      <c r="B10" s="70">
        <v>20000</v>
      </c>
      <c r="C10" s="72" t="s">
        <v>53</v>
      </c>
      <c r="D10" s="74"/>
    </row>
    <row r="11" ht="20.2" customHeight="1" spans="1:4">
      <c r="A11" s="72" t="s">
        <v>366</v>
      </c>
      <c r="B11" s="70"/>
      <c r="C11" s="72" t="s">
        <v>57</v>
      </c>
      <c r="D11" s="74"/>
    </row>
    <row r="12" ht="20.2" customHeight="1" spans="1:4">
      <c r="A12" s="72" t="s">
        <v>367</v>
      </c>
      <c r="B12" s="70"/>
      <c r="C12" s="72" t="s">
        <v>61</v>
      </c>
      <c r="D12" s="74">
        <v>11456</v>
      </c>
    </row>
    <row r="13" ht="20.2" customHeight="1" spans="1:4">
      <c r="A13" s="65" t="s">
        <v>368</v>
      </c>
      <c r="B13" s="67"/>
      <c r="C13" s="72" t="s">
        <v>65</v>
      </c>
      <c r="D13" s="74"/>
    </row>
    <row r="14" ht="20.2" customHeight="1" spans="1:4">
      <c r="A14" s="72" t="s">
        <v>363</v>
      </c>
      <c r="B14" s="70"/>
      <c r="C14" s="72" t="s">
        <v>69</v>
      </c>
      <c r="D14" s="74">
        <v>141.4728</v>
      </c>
    </row>
    <row r="15" ht="20.2" customHeight="1" spans="1:4">
      <c r="A15" s="72" t="s">
        <v>365</v>
      </c>
      <c r="B15" s="70"/>
      <c r="C15" s="72" t="s">
        <v>73</v>
      </c>
      <c r="D15" s="74"/>
    </row>
    <row r="16" ht="20.2" customHeight="1" spans="1:4">
      <c r="A16" s="72" t="s">
        <v>366</v>
      </c>
      <c r="B16" s="70"/>
      <c r="C16" s="72" t="s">
        <v>77</v>
      </c>
      <c r="D16" s="74">
        <v>104.299</v>
      </c>
    </row>
    <row r="17" ht="20.2" customHeight="1" spans="1:4">
      <c r="A17" s="72" t="s">
        <v>367</v>
      </c>
      <c r="B17" s="70"/>
      <c r="C17" s="72" t="s">
        <v>81</v>
      </c>
      <c r="D17" s="74"/>
    </row>
    <row r="18" ht="20.2" customHeight="1" spans="1:4">
      <c r="A18" s="72"/>
      <c r="B18" s="70"/>
      <c r="C18" s="72" t="s">
        <v>85</v>
      </c>
      <c r="D18" s="74">
        <v>60812.48</v>
      </c>
    </row>
    <row r="19" ht="20.2" customHeight="1" spans="1:4">
      <c r="A19" s="72"/>
      <c r="B19" s="72"/>
      <c r="C19" s="72" t="s">
        <v>89</v>
      </c>
      <c r="D19" s="74"/>
    </row>
    <row r="20" ht="20.2" customHeight="1" spans="1:4">
      <c r="A20" s="72"/>
      <c r="B20" s="72"/>
      <c r="C20" s="72" t="s">
        <v>93</v>
      </c>
      <c r="D20" s="74"/>
    </row>
    <row r="21" ht="20.2" customHeight="1" spans="1:4">
      <c r="A21" s="72"/>
      <c r="B21" s="72"/>
      <c r="C21" s="72" t="s">
        <v>97</v>
      </c>
      <c r="D21" s="74">
        <v>77396</v>
      </c>
    </row>
    <row r="22" ht="20.2" customHeight="1" spans="1:4">
      <c r="A22" s="72"/>
      <c r="B22" s="72"/>
      <c r="C22" s="72" t="s">
        <v>100</v>
      </c>
      <c r="D22" s="74"/>
    </row>
    <row r="23" ht="20.2" customHeight="1" spans="1:4">
      <c r="A23" s="72"/>
      <c r="B23" s="72"/>
      <c r="C23" s="72" t="s">
        <v>103</v>
      </c>
      <c r="D23" s="74">
        <v>351.4</v>
      </c>
    </row>
    <row r="24" ht="20.2" customHeight="1" spans="1:4">
      <c r="A24" s="72"/>
      <c r="B24" s="72"/>
      <c r="C24" s="72" t="s">
        <v>105</v>
      </c>
      <c r="D24" s="74"/>
    </row>
    <row r="25" ht="20.2" customHeight="1" spans="1:4">
      <c r="A25" s="72"/>
      <c r="B25" s="72"/>
      <c r="C25" s="72" t="s">
        <v>107</v>
      </c>
      <c r="D25" s="74">
        <v>985.8</v>
      </c>
    </row>
    <row r="26" ht="20.2" customHeight="1" spans="1:4">
      <c r="A26" s="72"/>
      <c r="B26" s="72"/>
      <c r="C26" s="72" t="s">
        <v>109</v>
      </c>
      <c r="D26" s="74">
        <v>144.7564</v>
      </c>
    </row>
    <row r="27" ht="20.2" customHeight="1" spans="1:4">
      <c r="A27" s="72"/>
      <c r="B27" s="72"/>
      <c r="C27" s="72" t="s">
        <v>111</v>
      </c>
      <c r="D27" s="74"/>
    </row>
    <row r="28" ht="20.2" customHeight="1" spans="1:4">
      <c r="A28" s="72"/>
      <c r="B28" s="72"/>
      <c r="C28" s="72" t="s">
        <v>113</v>
      </c>
      <c r="D28" s="74"/>
    </row>
    <row r="29" ht="20.2" customHeight="1" spans="1:4">
      <c r="A29" s="72"/>
      <c r="B29" s="72"/>
      <c r="C29" s="72" t="s">
        <v>115</v>
      </c>
      <c r="D29" s="74"/>
    </row>
    <row r="30" ht="20.2" customHeight="1" spans="1:4">
      <c r="A30" s="72"/>
      <c r="B30" s="72"/>
      <c r="C30" s="72" t="s">
        <v>117</v>
      </c>
      <c r="D30" s="74"/>
    </row>
    <row r="31" ht="20.2" customHeight="1" spans="1:4">
      <c r="A31" s="72"/>
      <c r="B31" s="72"/>
      <c r="C31" s="72" t="s">
        <v>119</v>
      </c>
      <c r="D31" s="74"/>
    </row>
    <row r="32" ht="20.2" customHeight="1" spans="1:4">
      <c r="A32" s="72"/>
      <c r="B32" s="72"/>
      <c r="C32" s="72" t="s">
        <v>121</v>
      </c>
      <c r="D32" s="74"/>
    </row>
    <row r="33" ht="20.2" customHeight="1" spans="1:4">
      <c r="A33" s="72"/>
      <c r="B33" s="72"/>
      <c r="C33" s="72" t="s">
        <v>123</v>
      </c>
      <c r="D33" s="74"/>
    </row>
    <row r="34" ht="20.2" customHeight="1" spans="1:4">
      <c r="A34" s="72"/>
      <c r="B34" s="72"/>
      <c r="C34" s="72" t="s">
        <v>124</v>
      </c>
      <c r="D34" s="74"/>
    </row>
    <row r="35" ht="20.2" customHeight="1" spans="1:4">
      <c r="A35" s="72"/>
      <c r="B35" s="72"/>
      <c r="C35" s="72" t="s">
        <v>125</v>
      </c>
      <c r="D35" s="74"/>
    </row>
    <row r="36" ht="20.2" customHeight="1" spans="1:4">
      <c r="A36" s="72"/>
      <c r="B36" s="72"/>
      <c r="C36" s="72" t="s">
        <v>126</v>
      </c>
      <c r="D36" s="74"/>
    </row>
    <row r="37" ht="20.2" customHeight="1" spans="1:4">
      <c r="A37" s="72"/>
      <c r="B37" s="72"/>
      <c r="C37" s="72"/>
      <c r="D37" s="72"/>
    </row>
    <row r="38" ht="20.2" customHeight="1" spans="1:4">
      <c r="A38" s="65"/>
      <c r="B38" s="65"/>
      <c r="C38" s="65" t="s">
        <v>369</v>
      </c>
      <c r="D38" s="67"/>
    </row>
    <row r="39" ht="20.2" customHeight="1" spans="1:4">
      <c r="A39" s="65"/>
      <c r="B39" s="65"/>
      <c r="C39" s="65"/>
      <c r="D39" s="65"/>
    </row>
    <row r="40" ht="20.2" customHeight="1" spans="1:4">
      <c r="A40" s="66" t="s">
        <v>370</v>
      </c>
      <c r="B40" s="67">
        <v>157648.912</v>
      </c>
      <c r="C40" s="66" t="s">
        <v>371</v>
      </c>
      <c r="D40" s="67">
        <v>157648.912</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zoomScale="120" zoomScaleNormal="120" workbookViewId="0">
      <pane ySplit="6" topLeftCell="A7" activePane="bottomLeft" state="frozen"/>
      <selection/>
      <selection pane="bottomLeft" activeCell="O12" sqref="O12"/>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2"/>
      <c r="D1" s="2"/>
      <c r="K1" s="47" t="s">
        <v>372</v>
      </c>
    </row>
    <row r="2" ht="43.1" customHeight="1" spans="1:11">
      <c r="A2" s="62" t="s">
        <v>13</v>
      </c>
      <c r="B2" s="62"/>
      <c r="C2" s="62"/>
      <c r="D2" s="62"/>
      <c r="E2" s="62"/>
      <c r="F2" s="62"/>
      <c r="G2" s="62"/>
      <c r="H2" s="62"/>
      <c r="I2" s="62"/>
      <c r="J2" s="62"/>
      <c r="K2" s="62"/>
    </row>
    <row r="3" ht="24.15" customHeight="1" spans="1:11">
      <c r="A3" s="63" t="s">
        <v>31</v>
      </c>
      <c r="B3" s="63"/>
      <c r="C3" s="63"/>
      <c r="D3" s="63"/>
      <c r="E3" s="63"/>
      <c r="F3" s="63"/>
      <c r="G3" s="63"/>
      <c r="H3" s="63"/>
      <c r="I3" s="63"/>
      <c r="J3" s="27" t="s">
        <v>32</v>
      </c>
      <c r="K3" s="27"/>
    </row>
    <row r="4" ht="19.8" customHeight="1" spans="1:11">
      <c r="A4" s="64" t="s">
        <v>159</v>
      </c>
      <c r="B4" s="64"/>
      <c r="C4" s="64"/>
      <c r="D4" s="64" t="s">
        <v>160</v>
      </c>
      <c r="E4" s="64" t="s">
        <v>161</v>
      </c>
      <c r="F4" s="64" t="s">
        <v>136</v>
      </c>
      <c r="G4" s="64" t="s">
        <v>162</v>
      </c>
      <c r="H4" s="64"/>
      <c r="I4" s="64"/>
      <c r="J4" s="64"/>
      <c r="K4" s="64" t="s">
        <v>163</v>
      </c>
    </row>
    <row r="5" ht="19.8" customHeight="1" spans="1:11">
      <c r="A5" s="64"/>
      <c r="B5" s="64"/>
      <c r="C5" s="64"/>
      <c r="D5" s="64"/>
      <c r="E5" s="64"/>
      <c r="F5" s="64"/>
      <c r="G5" s="64" t="s">
        <v>138</v>
      </c>
      <c r="H5" s="64" t="s">
        <v>373</v>
      </c>
      <c r="I5" s="64"/>
      <c r="J5" s="64" t="s">
        <v>374</v>
      </c>
      <c r="K5" s="64"/>
    </row>
    <row r="6" ht="24.15" customHeight="1" spans="1:11">
      <c r="A6" s="64" t="s">
        <v>167</v>
      </c>
      <c r="B6" s="64" t="s">
        <v>168</v>
      </c>
      <c r="C6" s="64" t="s">
        <v>169</v>
      </c>
      <c r="D6" s="64"/>
      <c r="E6" s="64"/>
      <c r="F6" s="64"/>
      <c r="G6" s="64"/>
      <c r="H6" s="64" t="s">
        <v>352</v>
      </c>
      <c r="I6" s="64" t="s">
        <v>317</v>
      </c>
      <c r="J6" s="64"/>
      <c r="K6" s="64"/>
    </row>
    <row r="7" ht="22.8" customHeight="1" spans="1:11">
      <c r="A7" s="72"/>
      <c r="B7" s="72"/>
      <c r="C7" s="72"/>
      <c r="D7" s="65"/>
      <c r="E7" s="65" t="s">
        <v>136</v>
      </c>
      <c r="F7" s="67">
        <f>G7+K7</f>
        <v>137648.912</v>
      </c>
      <c r="G7" s="67">
        <f>H7+J7</f>
        <v>1624.9611</v>
      </c>
      <c r="H7" s="67">
        <v>1415.7011</v>
      </c>
      <c r="I7" s="67">
        <v>0</v>
      </c>
      <c r="J7" s="67">
        <v>209.26</v>
      </c>
      <c r="K7" s="67">
        <v>136023.9509</v>
      </c>
    </row>
    <row r="8" ht="22.8" customHeight="1" spans="1:11">
      <c r="A8" s="72"/>
      <c r="B8" s="72"/>
      <c r="C8" s="72"/>
      <c r="D8" s="68" t="s">
        <v>154</v>
      </c>
      <c r="E8" s="68" t="s">
        <v>155</v>
      </c>
      <c r="F8" s="67">
        <f>G8+K8</f>
        <v>137648.912</v>
      </c>
      <c r="G8" s="67">
        <f>H8+J8</f>
        <v>1624.9611</v>
      </c>
      <c r="H8" s="67">
        <v>1415.7011</v>
      </c>
      <c r="I8" s="67"/>
      <c r="J8" s="67">
        <v>209.26</v>
      </c>
      <c r="K8" s="67">
        <v>136023.9509</v>
      </c>
    </row>
    <row r="9" ht="22.8" customHeight="1" spans="1:11">
      <c r="A9" s="72"/>
      <c r="B9" s="72"/>
      <c r="C9" s="72"/>
      <c r="D9" s="73" t="s">
        <v>156</v>
      </c>
      <c r="E9" s="73" t="s">
        <v>157</v>
      </c>
      <c r="F9" s="67">
        <f>G9+K9</f>
        <v>137648.912</v>
      </c>
      <c r="G9" s="67">
        <f>H9+J9</f>
        <v>1624.9611</v>
      </c>
      <c r="H9" s="67">
        <v>1415.7011</v>
      </c>
      <c r="I9" s="67"/>
      <c r="J9" s="67">
        <v>209.26</v>
      </c>
      <c r="K9" s="67">
        <v>136023.9509</v>
      </c>
    </row>
    <row r="10" ht="22.8" customHeight="1" spans="1:11">
      <c r="A10" s="66" t="s">
        <v>171</v>
      </c>
      <c r="B10" s="66"/>
      <c r="C10" s="66"/>
      <c r="D10" s="65" t="s">
        <v>172</v>
      </c>
      <c r="E10" s="65" t="s">
        <v>173</v>
      </c>
      <c r="F10" s="67">
        <v>7410.7038</v>
      </c>
      <c r="G10" s="67">
        <v>1234.4329</v>
      </c>
      <c r="H10" s="67">
        <v>1025.1729</v>
      </c>
      <c r="I10" s="67"/>
      <c r="J10" s="67">
        <v>209.26</v>
      </c>
      <c r="K10" s="67">
        <v>6237.2709</v>
      </c>
    </row>
    <row r="11" ht="22.8" customHeight="1" spans="1:11">
      <c r="A11" s="66" t="s">
        <v>171</v>
      </c>
      <c r="B11" s="87" t="s">
        <v>174</v>
      </c>
      <c r="C11" s="66"/>
      <c r="D11" s="65" t="s">
        <v>375</v>
      </c>
      <c r="E11" s="65" t="s">
        <v>376</v>
      </c>
      <c r="F11" s="67">
        <v>6082.5588</v>
      </c>
      <c r="G11" s="67">
        <v>1234.4329</v>
      </c>
      <c r="H11" s="67">
        <v>1025.1729</v>
      </c>
      <c r="I11" s="67"/>
      <c r="J11" s="67">
        <v>209.26</v>
      </c>
      <c r="K11" s="67">
        <v>4909.1259</v>
      </c>
    </row>
    <row r="12" ht="22.8" customHeight="1" spans="1:11">
      <c r="A12" s="76" t="s">
        <v>171</v>
      </c>
      <c r="B12" s="76" t="s">
        <v>174</v>
      </c>
      <c r="C12" s="76" t="s">
        <v>177</v>
      </c>
      <c r="D12" s="69" t="s">
        <v>377</v>
      </c>
      <c r="E12" s="72" t="s">
        <v>378</v>
      </c>
      <c r="F12" s="70">
        <v>6082.5588</v>
      </c>
      <c r="G12" s="70">
        <v>1234.4329</v>
      </c>
      <c r="H12" s="74">
        <v>1025.1729</v>
      </c>
      <c r="I12" s="74"/>
      <c r="J12" s="74">
        <v>209.26</v>
      </c>
      <c r="K12" s="74">
        <v>4909.1259</v>
      </c>
    </row>
    <row r="13" ht="22.8" customHeight="1" spans="1:11">
      <c r="A13" s="66" t="s">
        <v>171</v>
      </c>
      <c r="B13" s="87" t="s">
        <v>180</v>
      </c>
      <c r="C13" s="66"/>
      <c r="D13" s="65" t="s">
        <v>379</v>
      </c>
      <c r="E13" s="65" t="s">
        <v>380</v>
      </c>
      <c r="F13" s="67">
        <v>4.675</v>
      </c>
      <c r="G13" s="67"/>
      <c r="H13" s="67"/>
      <c r="I13" s="67"/>
      <c r="J13" s="67"/>
      <c r="K13" s="67">
        <v>4.675</v>
      </c>
    </row>
    <row r="14" ht="22.8" customHeight="1" spans="1:11">
      <c r="A14" s="76" t="s">
        <v>171</v>
      </c>
      <c r="B14" s="76" t="s">
        <v>180</v>
      </c>
      <c r="C14" s="76" t="s">
        <v>177</v>
      </c>
      <c r="D14" s="69" t="s">
        <v>381</v>
      </c>
      <c r="E14" s="72" t="s">
        <v>378</v>
      </c>
      <c r="F14" s="70">
        <v>4.675</v>
      </c>
      <c r="G14" s="70"/>
      <c r="H14" s="74"/>
      <c r="I14" s="74"/>
      <c r="J14" s="74"/>
      <c r="K14" s="74">
        <v>4.675</v>
      </c>
    </row>
    <row r="15" ht="22.8" customHeight="1" spans="1:11">
      <c r="A15" s="66" t="s">
        <v>171</v>
      </c>
      <c r="B15" s="87" t="s">
        <v>184</v>
      </c>
      <c r="C15" s="66"/>
      <c r="D15" s="65" t="s">
        <v>382</v>
      </c>
      <c r="E15" s="65" t="s">
        <v>383</v>
      </c>
      <c r="F15" s="67">
        <v>1038.7003</v>
      </c>
      <c r="G15" s="67"/>
      <c r="H15" s="67"/>
      <c r="I15" s="67"/>
      <c r="J15" s="67"/>
      <c r="K15" s="67">
        <v>1038.7003</v>
      </c>
    </row>
    <row r="16" ht="22.8" customHeight="1" spans="1:11">
      <c r="A16" s="76" t="s">
        <v>171</v>
      </c>
      <c r="B16" s="76" t="s">
        <v>184</v>
      </c>
      <c r="C16" s="76" t="s">
        <v>187</v>
      </c>
      <c r="D16" s="69" t="s">
        <v>384</v>
      </c>
      <c r="E16" s="72" t="s">
        <v>385</v>
      </c>
      <c r="F16" s="70">
        <v>44.5</v>
      </c>
      <c r="G16" s="70"/>
      <c r="H16" s="74"/>
      <c r="I16" s="74"/>
      <c r="J16" s="74"/>
      <c r="K16" s="74">
        <v>44.5</v>
      </c>
    </row>
    <row r="17" ht="22.8" customHeight="1" spans="1:11">
      <c r="A17" s="76" t="s">
        <v>171</v>
      </c>
      <c r="B17" s="76" t="s">
        <v>184</v>
      </c>
      <c r="C17" s="76" t="s">
        <v>190</v>
      </c>
      <c r="D17" s="69" t="s">
        <v>386</v>
      </c>
      <c r="E17" s="72" t="s">
        <v>387</v>
      </c>
      <c r="F17" s="70">
        <v>960</v>
      </c>
      <c r="G17" s="70"/>
      <c r="H17" s="74"/>
      <c r="I17" s="74"/>
      <c r="J17" s="74"/>
      <c r="K17" s="74">
        <v>960</v>
      </c>
    </row>
    <row r="18" ht="22.8" customHeight="1" spans="1:11">
      <c r="A18" s="76" t="s">
        <v>171</v>
      </c>
      <c r="B18" s="76" t="s">
        <v>184</v>
      </c>
      <c r="C18" s="76" t="s">
        <v>193</v>
      </c>
      <c r="D18" s="69" t="s">
        <v>388</v>
      </c>
      <c r="E18" s="72" t="s">
        <v>389</v>
      </c>
      <c r="F18" s="70">
        <v>34.2003</v>
      </c>
      <c r="G18" s="70"/>
      <c r="H18" s="74"/>
      <c r="I18" s="74"/>
      <c r="J18" s="74"/>
      <c r="K18" s="74">
        <v>34.2003</v>
      </c>
    </row>
    <row r="19" ht="22.8" customHeight="1" spans="1:11">
      <c r="A19" s="66" t="s">
        <v>171</v>
      </c>
      <c r="B19" s="87" t="s">
        <v>196</v>
      </c>
      <c r="C19" s="66"/>
      <c r="D19" s="65" t="s">
        <v>390</v>
      </c>
      <c r="E19" s="65" t="s">
        <v>391</v>
      </c>
      <c r="F19" s="67">
        <v>143.4552</v>
      </c>
      <c r="G19" s="67"/>
      <c r="H19" s="67"/>
      <c r="I19" s="67"/>
      <c r="J19" s="67"/>
      <c r="K19" s="67">
        <v>143.4552</v>
      </c>
    </row>
    <row r="20" ht="22.8" customHeight="1" spans="1:11">
      <c r="A20" s="76" t="s">
        <v>171</v>
      </c>
      <c r="B20" s="76" t="s">
        <v>196</v>
      </c>
      <c r="C20" s="76" t="s">
        <v>177</v>
      </c>
      <c r="D20" s="69" t="s">
        <v>392</v>
      </c>
      <c r="E20" s="72" t="s">
        <v>378</v>
      </c>
      <c r="F20" s="70">
        <v>106.4552</v>
      </c>
      <c r="G20" s="70"/>
      <c r="H20" s="74"/>
      <c r="I20" s="74"/>
      <c r="J20" s="74"/>
      <c r="K20" s="74">
        <v>106.4552</v>
      </c>
    </row>
    <row r="21" ht="22.8" customHeight="1" spans="1:11">
      <c r="A21" s="76" t="s">
        <v>171</v>
      </c>
      <c r="B21" s="76" t="s">
        <v>196</v>
      </c>
      <c r="C21" s="76" t="s">
        <v>193</v>
      </c>
      <c r="D21" s="69" t="s">
        <v>393</v>
      </c>
      <c r="E21" s="72" t="s">
        <v>394</v>
      </c>
      <c r="F21" s="70">
        <v>37</v>
      </c>
      <c r="G21" s="70"/>
      <c r="H21" s="74"/>
      <c r="I21" s="74"/>
      <c r="J21" s="74"/>
      <c r="K21" s="74">
        <v>37</v>
      </c>
    </row>
    <row r="22" ht="22.8" customHeight="1" spans="1:11">
      <c r="A22" s="66" t="s">
        <v>171</v>
      </c>
      <c r="B22" s="87" t="s">
        <v>202</v>
      </c>
      <c r="C22" s="66"/>
      <c r="D22" s="65" t="s">
        <v>395</v>
      </c>
      <c r="E22" s="65" t="s">
        <v>396</v>
      </c>
      <c r="F22" s="67">
        <v>25</v>
      </c>
      <c r="G22" s="67"/>
      <c r="H22" s="67"/>
      <c r="I22" s="67"/>
      <c r="J22" s="67"/>
      <c r="K22" s="67">
        <v>25</v>
      </c>
    </row>
    <row r="23" ht="22.8" customHeight="1" spans="1:11">
      <c r="A23" s="76" t="s">
        <v>171</v>
      </c>
      <c r="B23" s="76" t="s">
        <v>202</v>
      </c>
      <c r="C23" s="76" t="s">
        <v>177</v>
      </c>
      <c r="D23" s="69" t="s">
        <v>397</v>
      </c>
      <c r="E23" s="72" t="s">
        <v>378</v>
      </c>
      <c r="F23" s="70">
        <v>25</v>
      </c>
      <c r="G23" s="70"/>
      <c r="H23" s="74"/>
      <c r="I23" s="74"/>
      <c r="J23" s="74"/>
      <c r="K23" s="74">
        <v>25</v>
      </c>
    </row>
    <row r="24" ht="22.8" customHeight="1" spans="1:11">
      <c r="A24" s="66" t="s">
        <v>171</v>
      </c>
      <c r="B24" s="87" t="s">
        <v>206</v>
      </c>
      <c r="C24" s="66"/>
      <c r="D24" s="65" t="s">
        <v>398</v>
      </c>
      <c r="E24" s="65" t="s">
        <v>399</v>
      </c>
      <c r="F24" s="67">
        <v>116.3145</v>
      </c>
      <c r="G24" s="67"/>
      <c r="H24" s="67"/>
      <c r="I24" s="67"/>
      <c r="J24" s="67"/>
      <c r="K24" s="67">
        <v>116.3145</v>
      </c>
    </row>
    <row r="25" ht="22.8" customHeight="1" spans="1:11">
      <c r="A25" s="76" t="s">
        <v>171</v>
      </c>
      <c r="B25" s="76" t="s">
        <v>206</v>
      </c>
      <c r="C25" s="76" t="s">
        <v>177</v>
      </c>
      <c r="D25" s="69" t="s">
        <v>400</v>
      </c>
      <c r="E25" s="72" t="s">
        <v>378</v>
      </c>
      <c r="F25" s="70">
        <v>27.3145</v>
      </c>
      <c r="G25" s="70"/>
      <c r="H25" s="74"/>
      <c r="I25" s="74"/>
      <c r="J25" s="74"/>
      <c r="K25" s="74">
        <v>27.3145</v>
      </c>
    </row>
    <row r="26" ht="22.8" customHeight="1" spans="1:11">
      <c r="A26" s="76" t="s">
        <v>171</v>
      </c>
      <c r="B26" s="76" t="s">
        <v>206</v>
      </c>
      <c r="C26" s="76" t="s">
        <v>210</v>
      </c>
      <c r="D26" s="69" t="s">
        <v>401</v>
      </c>
      <c r="E26" s="72" t="s">
        <v>402</v>
      </c>
      <c r="F26" s="70">
        <v>74</v>
      </c>
      <c r="G26" s="70"/>
      <c r="H26" s="74"/>
      <c r="I26" s="74"/>
      <c r="J26" s="74"/>
      <c r="K26" s="74">
        <v>74</v>
      </c>
    </row>
    <row r="27" ht="22.8" customHeight="1" spans="1:11">
      <c r="A27" s="76" t="s">
        <v>171</v>
      </c>
      <c r="B27" s="76" t="s">
        <v>206</v>
      </c>
      <c r="C27" s="76" t="s">
        <v>193</v>
      </c>
      <c r="D27" s="69" t="s">
        <v>403</v>
      </c>
      <c r="E27" s="72" t="s">
        <v>404</v>
      </c>
      <c r="F27" s="70">
        <v>15</v>
      </c>
      <c r="G27" s="70"/>
      <c r="H27" s="74"/>
      <c r="I27" s="74"/>
      <c r="J27" s="74"/>
      <c r="K27" s="74">
        <v>15</v>
      </c>
    </row>
    <row r="28" ht="22.8" customHeight="1" spans="1:11">
      <c r="A28" s="66" t="s">
        <v>215</v>
      </c>
      <c r="B28" s="66"/>
      <c r="C28" s="66"/>
      <c r="D28" s="65" t="s">
        <v>216</v>
      </c>
      <c r="E28" s="65" t="s">
        <v>217</v>
      </c>
      <c r="F28" s="67">
        <v>10241</v>
      </c>
      <c r="G28" s="67"/>
      <c r="H28" s="67"/>
      <c r="I28" s="67"/>
      <c r="J28" s="67"/>
      <c r="K28" s="67">
        <v>10241</v>
      </c>
    </row>
    <row r="29" ht="22.8" customHeight="1" spans="1:11">
      <c r="A29" s="66" t="s">
        <v>215</v>
      </c>
      <c r="B29" s="87" t="s">
        <v>193</v>
      </c>
      <c r="C29" s="66"/>
      <c r="D29" s="65" t="s">
        <v>405</v>
      </c>
      <c r="E29" s="65" t="s">
        <v>331</v>
      </c>
      <c r="F29" s="67">
        <v>10241</v>
      </c>
      <c r="G29" s="67"/>
      <c r="H29" s="67"/>
      <c r="I29" s="67"/>
      <c r="J29" s="67"/>
      <c r="K29" s="67">
        <v>10241</v>
      </c>
    </row>
    <row r="30" ht="22.8" customHeight="1" spans="1:11">
      <c r="A30" s="76" t="s">
        <v>215</v>
      </c>
      <c r="B30" s="76" t="s">
        <v>193</v>
      </c>
      <c r="C30" s="76" t="s">
        <v>193</v>
      </c>
      <c r="D30" s="69" t="s">
        <v>406</v>
      </c>
      <c r="E30" s="72" t="s">
        <v>219</v>
      </c>
      <c r="F30" s="74">
        <v>10241</v>
      </c>
      <c r="G30" s="70"/>
      <c r="H30" s="74"/>
      <c r="I30" s="74"/>
      <c r="J30" s="74"/>
      <c r="K30" s="74">
        <v>10241</v>
      </c>
    </row>
    <row r="31" ht="22.8" customHeight="1" spans="1:11">
      <c r="A31" s="66" t="s">
        <v>222</v>
      </c>
      <c r="B31" s="66"/>
      <c r="C31" s="66"/>
      <c r="D31" s="65" t="s">
        <v>223</v>
      </c>
      <c r="E31" s="65" t="s">
        <v>224</v>
      </c>
      <c r="F31" s="67">
        <v>141.4728</v>
      </c>
      <c r="G31" s="67">
        <v>141.4728</v>
      </c>
      <c r="H31" s="67">
        <v>141.4728</v>
      </c>
      <c r="I31" s="67"/>
      <c r="J31" s="67"/>
      <c r="K31" s="67"/>
    </row>
    <row r="32" ht="22.8" customHeight="1" spans="1:11">
      <c r="A32" s="66" t="s">
        <v>222</v>
      </c>
      <c r="B32" s="87" t="s">
        <v>210</v>
      </c>
      <c r="C32" s="66"/>
      <c r="D32" s="65" t="s">
        <v>407</v>
      </c>
      <c r="E32" s="65" t="s">
        <v>408</v>
      </c>
      <c r="F32" s="67">
        <v>134.6788</v>
      </c>
      <c r="G32" s="67">
        <v>134.6788</v>
      </c>
      <c r="H32" s="67">
        <v>134.6788</v>
      </c>
      <c r="I32" s="67"/>
      <c r="J32" s="67"/>
      <c r="K32" s="67"/>
    </row>
    <row r="33" ht="22.8" customHeight="1" spans="1:11">
      <c r="A33" s="76" t="s">
        <v>222</v>
      </c>
      <c r="B33" s="76" t="s">
        <v>210</v>
      </c>
      <c r="C33" s="76" t="s">
        <v>210</v>
      </c>
      <c r="D33" s="69" t="s">
        <v>409</v>
      </c>
      <c r="E33" s="72" t="s">
        <v>410</v>
      </c>
      <c r="F33" s="70">
        <v>118.3089</v>
      </c>
      <c r="G33" s="70">
        <v>118.3089</v>
      </c>
      <c r="H33" s="74">
        <v>118.3089</v>
      </c>
      <c r="I33" s="74"/>
      <c r="J33" s="74"/>
      <c r="K33" s="74"/>
    </row>
    <row r="34" ht="22.8" customHeight="1" spans="1:11">
      <c r="A34" s="76" t="s">
        <v>222</v>
      </c>
      <c r="B34" s="76" t="s">
        <v>210</v>
      </c>
      <c r="C34" s="76" t="s">
        <v>184</v>
      </c>
      <c r="D34" s="69" t="s">
        <v>411</v>
      </c>
      <c r="E34" s="72" t="s">
        <v>412</v>
      </c>
      <c r="F34" s="70">
        <v>16.3699</v>
      </c>
      <c r="G34" s="70">
        <v>16.3699</v>
      </c>
      <c r="H34" s="74">
        <v>16.3699</v>
      </c>
      <c r="I34" s="74"/>
      <c r="J34" s="74"/>
      <c r="K34" s="74"/>
    </row>
    <row r="35" ht="22.8" customHeight="1" spans="1:11">
      <c r="A35" s="66" t="s">
        <v>222</v>
      </c>
      <c r="B35" s="87" t="s">
        <v>231</v>
      </c>
      <c r="C35" s="66"/>
      <c r="D35" s="65" t="s">
        <v>413</v>
      </c>
      <c r="E35" s="65" t="s">
        <v>414</v>
      </c>
      <c r="F35" s="67">
        <v>6.794</v>
      </c>
      <c r="G35" s="67">
        <v>6.794</v>
      </c>
      <c r="H35" s="67">
        <v>6.794</v>
      </c>
      <c r="I35" s="67"/>
      <c r="J35" s="67"/>
      <c r="K35" s="67"/>
    </row>
    <row r="36" ht="22.8" customHeight="1" spans="1:11">
      <c r="A36" s="76" t="s">
        <v>222</v>
      </c>
      <c r="B36" s="76" t="s">
        <v>231</v>
      </c>
      <c r="C36" s="76" t="s">
        <v>177</v>
      </c>
      <c r="D36" s="69" t="s">
        <v>415</v>
      </c>
      <c r="E36" s="72" t="s">
        <v>416</v>
      </c>
      <c r="F36" s="70">
        <v>3.2444</v>
      </c>
      <c r="G36" s="70">
        <v>3.2444</v>
      </c>
      <c r="H36" s="74">
        <v>3.2444</v>
      </c>
      <c r="I36" s="74"/>
      <c r="J36" s="74"/>
      <c r="K36" s="74"/>
    </row>
    <row r="37" ht="22.8" customHeight="1" spans="1:11">
      <c r="A37" s="76" t="s">
        <v>222</v>
      </c>
      <c r="B37" s="76" t="s">
        <v>231</v>
      </c>
      <c r="C37" s="76" t="s">
        <v>236</v>
      </c>
      <c r="D37" s="69" t="s">
        <v>417</v>
      </c>
      <c r="E37" s="72" t="s">
        <v>418</v>
      </c>
      <c r="F37" s="70">
        <v>3.5496</v>
      </c>
      <c r="G37" s="70">
        <v>3.5496</v>
      </c>
      <c r="H37" s="74">
        <v>3.5496</v>
      </c>
      <c r="I37" s="74"/>
      <c r="J37" s="74"/>
      <c r="K37" s="74"/>
    </row>
    <row r="38" ht="22.8" customHeight="1" spans="1:11">
      <c r="A38" s="66" t="s">
        <v>239</v>
      </c>
      <c r="B38" s="66"/>
      <c r="C38" s="66"/>
      <c r="D38" s="65" t="s">
        <v>240</v>
      </c>
      <c r="E38" s="65" t="s">
        <v>241</v>
      </c>
      <c r="F38" s="67">
        <v>104.299</v>
      </c>
      <c r="G38" s="67">
        <v>104.299</v>
      </c>
      <c r="H38" s="67">
        <v>104.299</v>
      </c>
      <c r="I38" s="67"/>
      <c r="J38" s="67"/>
      <c r="K38" s="67"/>
    </row>
    <row r="39" ht="22.8" customHeight="1" spans="1:11">
      <c r="A39" s="66" t="s">
        <v>239</v>
      </c>
      <c r="B39" s="87" t="s">
        <v>196</v>
      </c>
      <c r="C39" s="66"/>
      <c r="D39" s="65" t="s">
        <v>419</v>
      </c>
      <c r="E39" s="65" t="s">
        <v>420</v>
      </c>
      <c r="F39" s="67">
        <v>104.299</v>
      </c>
      <c r="G39" s="67">
        <v>104.299</v>
      </c>
      <c r="H39" s="67">
        <v>104.299</v>
      </c>
      <c r="I39" s="67"/>
      <c r="J39" s="67"/>
      <c r="K39" s="67"/>
    </row>
    <row r="40" ht="22.8" customHeight="1" spans="1:11">
      <c r="A40" s="76" t="s">
        <v>239</v>
      </c>
      <c r="B40" s="76" t="s">
        <v>196</v>
      </c>
      <c r="C40" s="76" t="s">
        <v>177</v>
      </c>
      <c r="D40" s="69" t="s">
        <v>421</v>
      </c>
      <c r="E40" s="72" t="s">
        <v>422</v>
      </c>
      <c r="F40" s="70">
        <v>93.2597</v>
      </c>
      <c r="G40" s="70">
        <v>93.2597</v>
      </c>
      <c r="H40" s="74">
        <v>93.2597</v>
      </c>
      <c r="I40" s="74"/>
      <c r="J40" s="74"/>
      <c r="K40" s="74"/>
    </row>
    <row r="41" ht="22.8" customHeight="1" spans="1:11">
      <c r="A41" s="76" t="s">
        <v>239</v>
      </c>
      <c r="B41" s="76" t="s">
        <v>196</v>
      </c>
      <c r="C41" s="76" t="s">
        <v>174</v>
      </c>
      <c r="D41" s="69" t="s">
        <v>423</v>
      </c>
      <c r="E41" s="72" t="s">
        <v>424</v>
      </c>
      <c r="F41" s="70">
        <v>11.0393</v>
      </c>
      <c r="G41" s="70">
        <v>11.0393</v>
      </c>
      <c r="H41" s="74">
        <v>11.0393</v>
      </c>
      <c r="I41" s="74"/>
      <c r="J41" s="74"/>
      <c r="K41" s="74"/>
    </row>
    <row r="42" ht="22.8" customHeight="1" spans="1:11">
      <c r="A42" s="66" t="s">
        <v>248</v>
      </c>
      <c r="B42" s="66"/>
      <c r="C42" s="66"/>
      <c r="D42" s="65" t="s">
        <v>249</v>
      </c>
      <c r="E42" s="65" t="s">
        <v>250</v>
      </c>
      <c r="F42" s="67">
        <v>40812.48</v>
      </c>
      <c r="G42" s="67"/>
      <c r="H42" s="67"/>
      <c r="I42" s="67"/>
      <c r="J42" s="67"/>
      <c r="K42" s="67">
        <v>40812.48</v>
      </c>
    </row>
    <row r="43" ht="22.8" customHeight="1" spans="1:11">
      <c r="A43" s="66" t="s">
        <v>248</v>
      </c>
      <c r="B43" s="87" t="s">
        <v>177</v>
      </c>
      <c r="C43" s="66"/>
      <c r="D43" s="65" t="s">
        <v>425</v>
      </c>
      <c r="E43" s="65" t="s">
        <v>426</v>
      </c>
      <c r="F43" s="67">
        <v>557.89</v>
      </c>
      <c r="G43" s="67"/>
      <c r="H43" s="67"/>
      <c r="I43" s="67"/>
      <c r="J43" s="67"/>
      <c r="K43" s="67">
        <v>557.89</v>
      </c>
    </row>
    <row r="44" ht="22.8" customHeight="1" spans="1:11">
      <c r="A44" s="76" t="s">
        <v>248</v>
      </c>
      <c r="B44" s="76" t="s">
        <v>177</v>
      </c>
      <c r="C44" s="76" t="s">
        <v>184</v>
      </c>
      <c r="D44" s="69" t="s">
        <v>427</v>
      </c>
      <c r="E44" s="72" t="s">
        <v>428</v>
      </c>
      <c r="F44" s="70">
        <v>487.89</v>
      </c>
      <c r="G44" s="70"/>
      <c r="H44" s="74"/>
      <c r="I44" s="74"/>
      <c r="J44" s="74"/>
      <c r="K44" s="74">
        <v>487.89</v>
      </c>
    </row>
    <row r="45" ht="22.8" customHeight="1" spans="1:11">
      <c r="A45" s="76" t="s">
        <v>248</v>
      </c>
      <c r="B45" s="76" t="s">
        <v>177</v>
      </c>
      <c r="C45" s="76" t="s">
        <v>193</v>
      </c>
      <c r="D45" s="69" t="s">
        <v>429</v>
      </c>
      <c r="E45" s="72" t="s">
        <v>430</v>
      </c>
      <c r="F45" s="70">
        <v>70</v>
      </c>
      <c r="G45" s="70"/>
      <c r="H45" s="74"/>
      <c r="I45" s="74"/>
      <c r="J45" s="74"/>
      <c r="K45" s="74">
        <v>70</v>
      </c>
    </row>
    <row r="46" ht="22.8" customHeight="1" spans="1:11">
      <c r="A46" s="66" t="s">
        <v>248</v>
      </c>
      <c r="B46" s="87" t="s">
        <v>174</v>
      </c>
      <c r="C46" s="66"/>
      <c r="D46" s="65" t="s">
        <v>431</v>
      </c>
      <c r="E46" s="65" t="s">
        <v>432</v>
      </c>
      <c r="F46" s="67">
        <v>40174</v>
      </c>
      <c r="G46" s="67"/>
      <c r="H46" s="67"/>
      <c r="I46" s="67"/>
      <c r="J46" s="67"/>
      <c r="K46" s="67">
        <v>40174</v>
      </c>
    </row>
    <row r="47" ht="22.8" customHeight="1" spans="1:11">
      <c r="A47" s="76" t="s">
        <v>248</v>
      </c>
      <c r="B47" s="76" t="s">
        <v>174</v>
      </c>
      <c r="C47" s="76" t="s">
        <v>193</v>
      </c>
      <c r="D47" s="69" t="s">
        <v>433</v>
      </c>
      <c r="E47" s="72" t="s">
        <v>434</v>
      </c>
      <c r="F47" s="70">
        <v>40174</v>
      </c>
      <c r="G47" s="70"/>
      <c r="H47" s="74"/>
      <c r="I47" s="74"/>
      <c r="J47" s="74"/>
      <c r="K47" s="74">
        <v>40174</v>
      </c>
    </row>
    <row r="48" ht="22.8" customHeight="1" spans="1:11">
      <c r="A48" s="66" t="s">
        <v>248</v>
      </c>
      <c r="B48" s="87" t="s">
        <v>193</v>
      </c>
      <c r="C48" s="66"/>
      <c r="D48" s="65" t="s">
        <v>435</v>
      </c>
      <c r="E48" s="65" t="s">
        <v>342</v>
      </c>
      <c r="F48" s="67">
        <v>80.59</v>
      </c>
      <c r="G48" s="67"/>
      <c r="H48" s="67"/>
      <c r="I48" s="67"/>
      <c r="J48" s="67"/>
      <c r="K48" s="67">
        <v>80.59</v>
      </c>
    </row>
    <row r="49" ht="22.8" customHeight="1" spans="1:11">
      <c r="A49" s="76" t="s">
        <v>248</v>
      </c>
      <c r="B49" s="76" t="s">
        <v>193</v>
      </c>
      <c r="C49" s="76" t="s">
        <v>193</v>
      </c>
      <c r="D49" s="69" t="s">
        <v>436</v>
      </c>
      <c r="E49" s="72" t="s">
        <v>266</v>
      </c>
      <c r="F49" s="70">
        <v>80.59</v>
      </c>
      <c r="G49" s="70"/>
      <c r="H49" s="74"/>
      <c r="I49" s="74"/>
      <c r="J49" s="74"/>
      <c r="K49" s="74">
        <v>80.59</v>
      </c>
    </row>
    <row r="50" ht="22.8" customHeight="1" spans="1:11">
      <c r="A50" s="66" t="s">
        <v>269</v>
      </c>
      <c r="B50" s="66"/>
      <c r="C50" s="66"/>
      <c r="D50" s="65" t="s">
        <v>270</v>
      </c>
      <c r="E50" s="65" t="s">
        <v>271</v>
      </c>
      <c r="F50" s="67">
        <v>77396</v>
      </c>
      <c r="G50" s="67"/>
      <c r="H50" s="67"/>
      <c r="I50" s="67"/>
      <c r="J50" s="67"/>
      <c r="K50" s="67">
        <v>77396</v>
      </c>
    </row>
    <row r="51" ht="22.8" customHeight="1" spans="1:11">
      <c r="A51" s="66" t="s">
        <v>269</v>
      </c>
      <c r="B51" s="87" t="s">
        <v>190</v>
      </c>
      <c r="C51" s="66"/>
      <c r="D51" s="65" t="s">
        <v>437</v>
      </c>
      <c r="E51" s="65" t="s">
        <v>438</v>
      </c>
      <c r="F51" s="67">
        <v>77396</v>
      </c>
      <c r="G51" s="67"/>
      <c r="H51" s="67"/>
      <c r="I51" s="67"/>
      <c r="J51" s="67"/>
      <c r="K51" s="67">
        <v>77396</v>
      </c>
    </row>
    <row r="52" ht="22.8" customHeight="1" spans="1:11">
      <c r="A52" s="76" t="s">
        <v>269</v>
      </c>
      <c r="B52" s="76" t="s">
        <v>190</v>
      </c>
      <c r="C52" s="76" t="s">
        <v>193</v>
      </c>
      <c r="D52" s="69" t="s">
        <v>439</v>
      </c>
      <c r="E52" s="72" t="s">
        <v>440</v>
      </c>
      <c r="F52" s="70">
        <v>77396</v>
      </c>
      <c r="G52" s="70"/>
      <c r="H52" s="74"/>
      <c r="I52" s="74"/>
      <c r="J52" s="74"/>
      <c r="K52" s="74">
        <v>77396</v>
      </c>
    </row>
    <row r="53" ht="22.8" customHeight="1" spans="1:11">
      <c r="A53" s="66" t="s">
        <v>276</v>
      </c>
      <c r="B53" s="66"/>
      <c r="C53" s="66"/>
      <c r="D53" s="65" t="s">
        <v>277</v>
      </c>
      <c r="E53" s="65" t="s">
        <v>278</v>
      </c>
      <c r="F53" s="67">
        <v>351.4</v>
      </c>
      <c r="G53" s="67"/>
      <c r="H53" s="67"/>
      <c r="I53" s="67"/>
      <c r="J53" s="67"/>
      <c r="K53" s="67">
        <v>351.4</v>
      </c>
    </row>
    <row r="54" ht="22.8" customHeight="1" spans="1:11">
      <c r="A54" s="66" t="s">
        <v>276</v>
      </c>
      <c r="B54" s="87" t="s">
        <v>174</v>
      </c>
      <c r="C54" s="66"/>
      <c r="D54" s="65" t="s">
        <v>441</v>
      </c>
      <c r="E54" s="65" t="s">
        <v>442</v>
      </c>
      <c r="F54" s="67">
        <v>351.4</v>
      </c>
      <c r="G54" s="67"/>
      <c r="H54" s="67"/>
      <c r="I54" s="67"/>
      <c r="J54" s="67"/>
      <c r="K54" s="67">
        <v>351.4</v>
      </c>
    </row>
    <row r="55" ht="22.8" customHeight="1" spans="1:11">
      <c r="A55" s="76" t="s">
        <v>276</v>
      </c>
      <c r="B55" s="76" t="s">
        <v>174</v>
      </c>
      <c r="C55" s="76" t="s">
        <v>193</v>
      </c>
      <c r="D55" s="69" t="s">
        <v>443</v>
      </c>
      <c r="E55" s="72" t="s">
        <v>444</v>
      </c>
      <c r="F55" s="70">
        <v>351.4</v>
      </c>
      <c r="G55" s="70"/>
      <c r="H55" s="74"/>
      <c r="I55" s="74"/>
      <c r="J55" s="74"/>
      <c r="K55" s="74">
        <v>351.4</v>
      </c>
    </row>
    <row r="56" ht="22.8" customHeight="1" spans="1:11">
      <c r="A56" s="66" t="s">
        <v>283</v>
      </c>
      <c r="B56" s="66"/>
      <c r="C56" s="66"/>
      <c r="D56" s="65" t="s">
        <v>284</v>
      </c>
      <c r="E56" s="65" t="s">
        <v>285</v>
      </c>
      <c r="F56" s="67">
        <v>985.8</v>
      </c>
      <c r="G56" s="67"/>
      <c r="H56" s="67"/>
      <c r="I56" s="67"/>
      <c r="J56" s="67"/>
      <c r="K56" s="67">
        <v>985.8</v>
      </c>
    </row>
    <row r="57" ht="22.8" customHeight="1" spans="1:11">
      <c r="A57" s="66" t="s">
        <v>283</v>
      </c>
      <c r="B57" s="87" t="s">
        <v>177</v>
      </c>
      <c r="C57" s="66"/>
      <c r="D57" s="65" t="s">
        <v>445</v>
      </c>
      <c r="E57" s="65" t="s">
        <v>446</v>
      </c>
      <c r="F57" s="67">
        <v>985.8</v>
      </c>
      <c r="G57" s="67"/>
      <c r="H57" s="67"/>
      <c r="I57" s="67"/>
      <c r="J57" s="67"/>
      <c r="K57" s="67">
        <v>985.8</v>
      </c>
    </row>
    <row r="58" ht="22.8" customHeight="1" spans="1:11">
      <c r="A58" s="76" t="s">
        <v>283</v>
      </c>
      <c r="B58" s="76" t="s">
        <v>177</v>
      </c>
      <c r="C58" s="76" t="s">
        <v>180</v>
      </c>
      <c r="D58" s="69" t="s">
        <v>447</v>
      </c>
      <c r="E58" s="72" t="s">
        <v>448</v>
      </c>
      <c r="F58" s="70">
        <v>505.8</v>
      </c>
      <c r="G58" s="70"/>
      <c r="H58" s="74"/>
      <c r="I58" s="74"/>
      <c r="J58" s="74"/>
      <c r="K58" s="74">
        <v>505.8</v>
      </c>
    </row>
    <row r="59" ht="22.8" customHeight="1" spans="1:11">
      <c r="A59" s="76" t="s">
        <v>283</v>
      </c>
      <c r="B59" s="76" t="s">
        <v>177</v>
      </c>
      <c r="C59" s="76" t="s">
        <v>290</v>
      </c>
      <c r="D59" s="69" t="s">
        <v>449</v>
      </c>
      <c r="E59" s="72" t="s">
        <v>450</v>
      </c>
      <c r="F59" s="70">
        <v>80</v>
      </c>
      <c r="G59" s="70"/>
      <c r="H59" s="74"/>
      <c r="I59" s="74"/>
      <c r="J59" s="74"/>
      <c r="K59" s="74">
        <v>80</v>
      </c>
    </row>
    <row r="60" ht="22.8" customHeight="1" spans="1:11">
      <c r="A60" s="76" t="s">
        <v>283</v>
      </c>
      <c r="B60" s="76" t="s">
        <v>177</v>
      </c>
      <c r="C60" s="76" t="s">
        <v>293</v>
      </c>
      <c r="D60" s="69" t="s">
        <v>451</v>
      </c>
      <c r="E60" s="72" t="s">
        <v>452</v>
      </c>
      <c r="F60" s="70">
        <v>360</v>
      </c>
      <c r="G60" s="70"/>
      <c r="H60" s="74"/>
      <c r="I60" s="74"/>
      <c r="J60" s="74"/>
      <c r="K60" s="74">
        <v>360</v>
      </c>
    </row>
    <row r="61" ht="22.8" customHeight="1" spans="1:11">
      <c r="A61" s="76" t="s">
        <v>283</v>
      </c>
      <c r="B61" s="76" t="s">
        <v>177</v>
      </c>
      <c r="C61" s="76" t="s">
        <v>193</v>
      </c>
      <c r="D61" s="69" t="s">
        <v>453</v>
      </c>
      <c r="E61" s="72" t="s">
        <v>454</v>
      </c>
      <c r="F61" s="70">
        <v>40</v>
      </c>
      <c r="G61" s="70"/>
      <c r="H61" s="74"/>
      <c r="I61" s="74"/>
      <c r="J61" s="74"/>
      <c r="K61" s="74">
        <v>40</v>
      </c>
    </row>
    <row r="62" ht="22.8" customHeight="1" spans="1:11">
      <c r="A62" s="66" t="s">
        <v>298</v>
      </c>
      <c r="B62" s="66"/>
      <c r="C62" s="66"/>
      <c r="D62" s="65" t="s">
        <v>299</v>
      </c>
      <c r="E62" s="65" t="s">
        <v>300</v>
      </c>
      <c r="F62" s="67">
        <v>144.7564</v>
      </c>
      <c r="G62" s="67">
        <v>144.7564</v>
      </c>
      <c r="H62" s="67">
        <v>144.7564</v>
      </c>
      <c r="I62" s="67"/>
      <c r="J62" s="67"/>
      <c r="K62" s="67"/>
    </row>
    <row r="63" ht="22.8" customHeight="1" spans="1:11">
      <c r="A63" s="66" t="s">
        <v>298</v>
      </c>
      <c r="B63" s="87" t="s">
        <v>236</v>
      </c>
      <c r="C63" s="66"/>
      <c r="D63" s="65" t="s">
        <v>455</v>
      </c>
      <c r="E63" s="65" t="s">
        <v>456</v>
      </c>
      <c r="F63" s="67">
        <v>144.7564</v>
      </c>
      <c r="G63" s="67">
        <v>144.7564</v>
      </c>
      <c r="H63" s="67">
        <v>144.7564</v>
      </c>
      <c r="I63" s="67"/>
      <c r="J63" s="67"/>
      <c r="K63" s="67"/>
    </row>
    <row r="64" ht="22.8" customHeight="1" spans="1:11">
      <c r="A64" s="76" t="s">
        <v>298</v>
      </c>
      <c r="B64" s="76" t="s">
        <v>236</v>
      </c>
      <c r="C64" s="76" t="s">
        <v>177</v>
      </c>
      <c r="D64" s="69" t="s">
        <v>457</v>
      </c>
      <c r="E64" s="72" t="s">
        <v>458</v>
      </c>
      <c r="F64" s="70">
        <v>144.7564</v>
      </c>
      <c r="G64" s="70">
        <v>144.7564</v>
      </c>
      <c r="H64" s="74">
        <v>144.7564</v>
      </c>
      <c r="I64" s="74"/>
      <c r="J64" s="74"/>
      <c r="K64" s="74"/>
    </row>
    <row r="65" ht="16.35" customHeight="1" spans="1:5">
      <c r="A65" s="71" t="s">
        <v>459</v>
      </c>
      <c r="B65" s="71"/>
      <c r="C65" s="71"/>
      <c r="D65" s="71"/>
      <c r="E65" s="71"/>
    </row>
  </sheetData>
  <mergeCells count="13">
    <mergeCell ref="A2:K2"/>
    <mergeCell ref="A3:I3"/>
    <mergeCell ref="J3:K3"/>
    <mergeCell ref="G4:J4"/>
    <mergeCell ref="H5:I5"/>
    <mergeCell ref="A65:E6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liuyang</cp:lastModifiedBy>
  <dcterms:created xsi:type="dcterms:W3CDTF">2024-05-23T22:13:00Z</dcterms:created>
  <dcterms:modified xsi:type="dcterms:W3CDTF">2024-05-24T03:26:37Z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0B97ED0D1FBD4751A0CEE54D69DB0D18_13</vt:lpwstr>
  </property>
  <property fmtid="{D5CDD505-2E9C-101B-9397-08002B2CF9AE}" pid="3" name="KSOProductBuildVer">
    <vt:lpwstr>2052-12.1.0.16929</vt:lpwstr>
  </property>
</Properties>
</file>