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Sheet1!$A$3:$I$26</definedName>
    <definedName name="_xlnm.Print_Area" localSheetId="0">Sheet1!$A$1:$I$26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<sst xmlns="http://schemas.openxmlformats.org/spreadsheetml/2006/main" count="132" uniqueCount="89">
  <si>
    <t>ID</t>
  </si>
  <si>
    <t>ENTERPRISE_NAME</t>
  </si>
  <si>
    <t>UNISCID</t>
  </si>
  <si>
    <t>SSHYPJLX</t>
  </si>
  <si>
    <t>ENVIRONMENTCREDIT_SCORE</t>
  </si>
  <si>
    <t>ENVIRONMENTCREDIT_LEVEL</t>
  </si>
  <si>
    <t>XMSSZJE</t>
  </si>
  <si>
    <t>ENVIRONMENTCREDIT_DATE</t>
  </si>
  <si>
    <r>
      <t>2025</t>
    </r>
    <r>
      <rPr>
        <b/>
        <sz val="24"/>
        <color theme="1"/>
        <rFont val="方正书宋_GBK"/>
        <charset val="134"/>
      </rPr>
      <t>年农村公路建设市场信用评价结果汇总表</t>
    </r>
  </si>
  <si>
    <t>序号</t>
  </si>
  <si>
    <t>主体名称（企业名称）</t>
  </si>
  <si>
    <t>统一社会信用代码</t>
  </si>
  <si>
    <t>所属行业评价类型</t>
  </si>
  <si>
    <t>信用评价分值</t>
  </si>
  <si>
    <t>信用评价等级</t>
  </si>
  <si>
    <t>参评合同总额（万元）</t>
  </si>
  <si>
    <t>评价年份</t>
  </si>
  <si>
    <t>扣分事项</t>
  </si>
  <si>
    <t>湖南路港建设有限公司</t>
  </si>
  <si>
    <t>91430981748398071E</t>
  </si>
  <si>
    <t>施工</t>
  </si>
  <si>
    <t>A</t>
  </si>
  <si>
    <t>GLSG2-7-12副经理、技术负责人在施工期间违规变更，扣1.5分
GLSG2-7-15：因施工原因出现较严重质量通病 或明显质量缺陷，6次扣12分</t>
  </si>
  <si>
    <t>岳阳荣兴建设有限公司</t>
  </si>
  <si>
    <t>914306217632884952</t>
  </si>
  <si>
    <t>GLSG2-7-16未按要求建设标准化工地；未按要求建设预制场、拌和场、施工堆料场、施工便道，扣1分
GLSG2-7-35未实现安全风险闭环管理，扣2分
GLSG2-7-32未建立健全安全隐患排查治理制度 或安全隐患排查治理不符合要求，扣2分
GLSG2-7-38未根据工程实际，按照可能发生的事故类别，制定具有针对性的安全生产事故应急预案的；未定期组织演练，扣1分
GLSG2-7-40未按要求进行安全技术交底，扣1分</t>
  </si>
  <si>
    <t>湖南汨罗交通建设有限公司</t>
  </si>
  <si>
    <t>91430681190168815T</t>
  </si>
  <si>
    <t>AA</t>
  </si>
  <si>
    <t>GLSG2-7-38未根据工程实际，按照可能发生的事故类别，制定具有针对性的安全生产事故应急预案;未定期组织演练，扣1分</t>
  </si>
  <si>
    <t>湖南惠联路桥有限公司</t>
  </si>
  <si>
    <t>91430600MA4L25WL3R</t>
  </si>
  <si>
    <t>GLSG2-5-6未向作业人员提供安全防护用具和安全防护服装3人，扣3分
GLSG2-3-19施工现场管理混乱3次，扣6分
GLSG22-7-19施工现场用工、考勤资料不全，扣1分</t>
  </si>
  <si>
    <t>湖南康旭建设工程有限公司</t>
  </si>
  <si>
    <t>91430602MA4RCPUPX0</t>
  </si>
  <si>
    <t>GLSG1-26无故放弃投标或因投标人原因导致流标的，扣10分
GLSG2-7-30未按省厅要求开展安全生产专项活动，扣3分
GLSG2-7-35未实现安全风险闭环管理，扣2分</t>
  </si>
  <si>
    <t>湖南佳伦建筑工程有限公司</t>
  </si>
  <si>
    <t>91430600MA4L8WU48P</t>
  </si>
  <si>
    <t>GLSG2-7-14施工方案未经审查批准擅自开工，扣3分
GLSG2-7-9项目经理未按投标承诺到位或出勤率不满足合同要求，扣2分
GLSG2-3-19施工现场管理混乱，扣2分
GLSG2-3-20内业资料不全或不规范，扣1分</t>
  </si>
  <si>
    <t>湖南平汨建设有限公司</t>
  </si>
  <si>
    <t>914306267073457313</t>
  </si>
  <si>
    <t>GLSG2-3-20内业资料不全或不规范，扣2分</t>
  </si>
  <si>
    <t>湖南盛世天泓建设有限公司</t>
  </si>
  <si>
    <t>91430121091991953U</t>
  </si>
  <si>
    <t>GLSG2-3-3质量保证体系或质量保证措施不健全，扣3分
GLSG2-3-19施工现场管理混乱，扣2分
GLSG2-3-20内业资料不全或不规范，扣1分</t>
  </si>
  <si>
    <t>湖南熙顺建设有限公司</t>
  </si>
  <si>
    <t>91430626MA4R6PQY31</t>
  </si>
  <si>
    <t>GLSG2-2-2项目经理未按投标承诺到位,或在施工财间所更换项经理资格降低,或未经批准擅白更换，扣4分
GLSG2-2-9有关人员未按要求持证上岗，扣2分
GLSG2-7-15 因施工原因出现较严重质量通病或明显质量缺陷，扣2分</t>
  </si>
  <si>
    <t>路达建设集团有限公司平江天岳分公司</t>
  </si>
  <si>
    <t>91430626MACKTTX20R</t>
  </si>
  <si>
    <t>GLSG2-3-4特殊季节施工预防措施不健全，扣2分
GLSG2-3-20内业资料不全或不规范，扣2分
GLSG2-2-9有关人员未按要求持证上岗，扣2分</t>
  </si>
  <si>
    <t>四川中湾建设集团有限公司</t>
  </si>
  <si>
    <t>91510700MA6ANAA034</t>
  </si>
  <si>
    <t>GLSG2-3-12未对建筑材料、建筑构配件、设备和商品混凝土进行检验,或者未对设计结构安全的试块、试件以及有关材料取样检测直接使用，扣5分
GLSG2-3-20内业资料不全或不规范，扣1分</t>
  </si>
  <si>
    <t>岳阳盛利工程有限公司</t>
  </si>
  <si>
    <t>914306007459254116</t>
  </si>
  <si>
    <t>GLSG2-3-20内业资料不全或不规范，扣2分
GLSG2-5-5未在施工现场的危险部位设置明显的安全警示标志和安全防护,或者未按照国家有关规定在施工现场设置消防通道、消防水源、配备消防设施和灭火器材，扣2分
GLSG2-5-4未对职工进行安全生产教育和培训,或者未如实告知有关安全生产事项，扣2分</t>
  </si>
  <si>
    <t>中亿建设（安阳）有限公司</t>
  </si>
  <si>
    <t>91411425MACJQFHX71</t>
  </si>
  <si>
    <t>GLSG2-2-9有关人员未按要求持证上岗，扣2分
GLSG2-7-15 因施工原因出现较严重质量通病或明显质量缺陷，扣2分
GLSG2-7-14施工方案未经审查批准擅自开工，扣3分
GLSG2-3-20内业资料不全或不规范，扣2分</t>
  </si>
  <si>
    <t>湖南省湘东路桥建筑有限公司</t>
  </si>
  <si>
    <t>914306267305244207</t>
  </si>
  <si>
    <t>GLSG2-3-16因施工原因出现质量问题，对实体工程质量影响不大，扣2分</t>
  </si>
  <si>
    <t>湖南道桥建设有限责任公司</t>
  </si>
  <si>
    <t>91430103396024411C</t>
  </si>
  <si>
    <t>GLSG2-7-10未按要求建设标准化工地；未按要求建设施工堆料场、施工便道，扣3分
GLSG2-7-17原材料、工程实体质量抽检未按规定执行，自检频率不符合要求，扣1分
GLSG2-7-16项目副经理出勤率不满足合同要求，扣1.5分
GLSG2-7-38未定期组织演练，扣1分</t>
  </si>
  <si>
    <t>岳阳市交通公路工程建设有限公司</t>
  </si>
  <si>
    <t>GLSG2-7-10未按要求建设标准化工地；未按要求建设施工堆料场，扣2分
GLSG2-7-38未定期组织演练，扣1分</t>
  </si>
  <si>
    <t>岳阳市华瑞建筑工程有限公司</t>
  </si>
  <si>
    <t>91430600MA4LKGFE66</t>
  </si>
  <si>
    <t>GLSG2-7-10未按要求建设标准化工地;未按要求建设施工堆料场、施工便道，扣3分
GLSG2-7-16项目副经理出勤率不满足合同要求，扣1.5分
GLSG2-7-38未定期组织演练，扣1分</t>
  </si>
  <si>
    <t>临湘市路桥工程有限公司</t>
  </si>
  <si>
    <t>91430682707348318Q</t>
  </si>
  <si>
    <t>GLSG2-3-4履约行为:特殊季节施工预防措施不健全，扣2分
GLSG2-3-20履约行为：内业资料不全或不规范，扣2分
GLSG2-5-29履约行为:施工现场防护不到位，存在安全隐患，扣1分</t>
  </si>
  <si>
    <t>湖南浩拓路桥工程有限公司</t>
  </si>
  <si>
    <t>91430682MA4QDNDT1P</t>
  </si>
  <si>
    <t>GLSG2-3-4履约行为:特殊季节施工预防措施不健全，扣2分
GLSG2-3-14履约行为：原材料堆放混乱，对使用质里造成影响，扣3分
GLSG2-3-20履约行为：内业资料不全或不规范，扣2分
GLSG2-5-29履约行为:施工现场防护不到位，存在安全隐患，扣1分</t>
  </si>
  <si>
    <t>岳阳市通盛路桥工程有限公司</t>
  </si>
  <si>
    <t>91430603707333490L</t>
  </si>
  <si>
    <t>GLSG2-3-4履约行为:特殊季节施工预防措施不健全，扣2分
GLSG2-3-14履约行为：原材料堆放混乱，对使用质里造成影响，扣3分</t>
  </si>
  <si>
    <t>湖南擎宇建设集团有限公司</t>
  </si>
  <si>
    <t>91430600085411529W</t>
  </si>
  <si>
    <t>GLSG2-2-9有关人员未按要求持证上岗，扣2分
GLSG2-3-4特殊季节施工预防措施不健全，扣2分
GLSG2-7-9项目经理未按投标承诺到位或出勤率不满足合同要求，扣2分</t>
  </si>
  <si>
    <t>湖南融长工程建设有限公司</t>
  </si>
  <si>
    <t>91430300MA4TA6KH88</t>
  </si>
  <si>
    <t>GLSG2-3-19施工现场管理混乱，扣2分
GLSG2-3-20内业资料不全或不规范，扣2分
GLSG2-5-4未对职工进行安全生产教育和培训,或者未如实告知有关安全生产事项，扣2分</t>
  </si>
  <si>
    <t>湖南省安达公路桥梁基建有限责任公司</t>
  </si>
  <si>
    <t>914306245954541076</t>
  </si>
  <si>
    <t>GLSG2-3-4特殊季节施工预防措施不健全，扣2分
GLSG2-3-20内业资料不全或不规范，扣2分
GLSG2-3-4特殊季节施工预防措施不健全，扣2分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</si>
</sst>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176" formatCode="0_ "/>
    <numFmt numFmtId="43" formatCode="_ * #,##0.00_ ;_ * \-#,##0.00_ ;_ * &quot;-&quot;??_ ;_ @_ "/>
    <numFmt numFmtId="177" formatCode="000000"/>
    <numFmt numFmtId="41" formatCode="_ * #,##0_ ;_ * \-#,##0_ ;_ * &quot;-&quot;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2"/>
      <color theme="1"/>
      <name val="Times New Roman"/>
      <charset val="134"/>
    </font>
    <font>
      <b/>
      <sz val="24"/>
      <color theme="1"/>
      <name val="Times New Roman"/>
      <charset val="134"/>
    </font>
    <font>
      <b/>
      <sz val="11"/>
      <color theme="1"/>
      <name val="宋体"/>
      <charset val="134"/>
    </font>
    <font>
      <sz val="11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24"/>
      <color theme="1"/>
      <name val="方正书宋_GBK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</fills>
  <borders count="13">
    <border>
      <left/>
      <right/>
      <top/>
      <bottom/>
      <diagonal/>
    </border>
    <border>
      <left style="medium">
        <color auto="true"/>
      </left>
      <right style="medium">
        <color auto="true"/>
      </right>
      <top style="medium">
        <color auto="true"/>
      </top>
      <bottom/>
      <diagonal/>
    </border>
    <border>
      <left style="medium">
        <color auto="true"/>
      </left>
      <right style="medium">
        <color auto="true"/>
      </right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10" fillId="15" borderId="0">
      <alignment vertical="center"/>
    </xf>
    <xf numFmtId="0" fontId="7" fillId="27" borderId="0">
      <alignment vertical="center"/>
    </xf>
    <xf numFmtId="0" fontId="23" fillId="22" borderId="12">
      <alignment vertical="center"/>
    </xf>
    <xf numFmtId="0" fontId="19" fillId="17" borderId="10">
      <alignment vertical="center"/>
    </xf>
    <xf numFmtId="0" fontId="16" fillId="7" borderId="0">
      <alignment vertical="center"/>
    </xf>
    <xf numFmtId="0" fontId="15" fillId="0" borderId="6">
      <alignment vertical="center"/>
    </xf>
    <xf numFmtId="0" fontId="12" fillId="0" borderId="0">
      <alignment vertical="center"/>
    </xf>
    <xf numFmtId="0" fontId="13" fillId="0" borderId="6">
      <alignment vertical="center"/>
    </xf>
    <xf numFmtId="0" fontId="7" fillId="8" borderId="0">
      <alignment vertical="center"/>
    </xf>
    <xf numFmtId="41" fontId="0" fillId="0" borderId="0">
      <alignment vertical="center"/>
    </xf>
    <xf numFmtId="0" fontId="7" fillId="12" borderId="0">
      <alignment vertical="center"/>
    </xf>
    <xf numFmtId="0" fontId="11" fillId="0" borderId="0">
      <alignment vertical="center"/>
    </xf>
    <xf numFmtId="0" fontId="10" fillId="6" borderId="0">
      <alignment vertical="center"/>
    </xf>
    <xf numFmtId="0" fontId="14" fillId="0" borderId="7">
      <alignment vertical="center"/>
    </xf>
    <xf numFmtId="0" fontId="8" fillId="0" borderId="5">
      <alignment vertical="center"/>
    </xf>
    <xf numFmtId="0" fontId="7" fillId="4" borderId="0">
      <alignment vertical="center"/>
    </xf>
    <xf numFmtId="0" fontId="7" fillId="3" borderId="0">
      <alignment vertical="center"/>
    </xf>
    <xf numFmtId="0" fontId="10" fillId="25" borderId="0">
      <alignment vertical="center"/>
    </xf>
    <xf numFmtId="43" fontId="0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7" fillId="10" borderId="0">
      <alignment vertical="center"/>
    </xf>
    <xf numFmtId="0" fontId="17" fillId="0" borderId="9">
      <alignment vertical="center"/>
    </xf>
    <xf numFmtId="0" fontId="14" fillId="0" borderId="0">
      <alignment vertical="center"/>
    </xf>
    <xf numFmtId="0" fontId="7" fillId="13" borderId="0">
      <alignment vertical="center"/>
    </xf>
    <xf numFmtId="42" fontId="0" fillId="0" borderId="0">
      <alignment vertical="center"/>
    </xf>
    <xf numFmtId="0" fontId="18" fillId="0" borderId="0">
      <alignment vertical="center"/>
    </xf>
    <xf numFmtId="0" fontId="7" fillId="16" borderId="0">
      <alignment vertical="center"/>
    </xf>
    <xf numFmtId="0" fontId="0" fillId="9" borderId="8">
      <alignment vertical="center"/>
    </xf>
    <xf numFmtId="0" fontId="10" fillId="18" borderId="0">
      <alignment vertical="center"/>
    </xf>
    <xf numFmtId="0" fontId="20" fillId="19" borderId="0">
      <alignment vertical="center"/>
    </xf>
    <xf numFmtId="0" fontId="7" fillId="2" borderId="0">
      <alignment vertical="center"/>
    </xf>
    <xf numFmtId="0" fontId="21" fillId="20" borderId="0">
      <alignment vertical="center"/>
    </xf>
    <xf numFmtId="0" fontId="22" fillId="22" borderId="11">
      <alignment vertical="center"/>
    </xf>
    <xf numFmtId="0" fontId="10" fillId="23" borderId="0">
      <alignment vertical="center"/>
    </xf>
    <xf numFmtId="0" fontId="10" fillId="24" borderId="0">
      <alignment vertical="center"/>
    </xf>
    <xf numFmtId="0" fontId="10" fillId="26" borderId="0">
      <alignment vertical="center"/>
    </xf>
    <xf numFmtId="0" fontId="10" fillId="28" borderId="0">
      <alignment vertical="center"/>
    </xf>
    <xf numFmtId="0" fontId="10" fillId="14" borderId="0">
      <alignment vertical="center"/>
    </xf>
    <xf numFmtId="9" fontId="0" fillId="0" borderId="0">
      <alignment vertical="center"/>
    </xf>
    <xf numFmtId="0" fontId="10" fillId="29" borderId="0">
      <alignment vertical="center"/>
    </xf>
    <xf numFmtId="44" fontId="0" fillId="0" borderId="0">
      <alignment vertical="center"/>
    </xf>
    <xf numFmtId="0" fontId="10" fillId="30" borderId="0">
      <alignment vertical="center"/>
    </xf>
    <xf numFmtId="0" fontId="7" fillId="31" borderId="0">
      <alignment vertical="center"/>
    </xf>
    <xf numFmtId="0" fontId="24" fillId="32" borderId="11">
      <alignment vertical="center"/>
    </xf>
    <xf numFmtId="0" fontId="7" fillId="21" borderId="0">
      <alignment vertical="center"/>
    </xf>
    <xf numFmtId="0" fontId="10" fillId="11" borderId="0">
      <alignment vertical="center"/>
    </xf>
    <xf numFmtId="0" fontId="7" fillId="5" borderId="0">
      <alignment vertical="center"/>
    </xf>
  </cellStyleXfs>
  <cellXfs count="22">
    <xf numFmtId="0" fontId="0" fillId="0" borderId="0" xfId="0" applyAlignment="true">
      <alignment vertical="center"/>
    </xf>
    <xf numFmtId="0" fontId="1" fillId="0" borderId="0" xfId="0" applyFont="true" applyFill="true" applyAlignment="true">
      <alignment vertical="center"/>
    </xf>
    <xf numFmtId="0" fontId="1" fillId="0" borderId="0" xfId="0" applyFont="true" applyFill="true" applyAlignment="true">
      <alignment horizontal="center" vertical="center"/>
    </xf>
    <xf numFmtId="0" fontId="0" fillId="0" borderId="0" xfId="0" applyFont="true" applyFill="true" applyAlignment="true">
      <alignment vertical="center"/>
    </xf>
    <xf numFmtId="0" fontId="0" fillId="0" borderId="0" xfId="0" applyFont="true" applyFill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 wrapText="true"/>
    </xf>
    <xf numFmtId="0" fontId="2" fillId="0" borderId="2" xfId="0" applyFont="true" applyFill="true" applyBorder="true" applyAlignment="true">
      <alignment horizontal="center" vertical="center" wrapText="true"/>
    </xf>
    <xf numFmtId="0" fontId="3" fillId="0" borderId="0" xfId="0" applyFont="true" applyFill="true" applyAlignment="true">
      <alignment horizontal="center" vertical="center" wrapText="true"/>
    </xf>
    <xf numFmtId="0" fontId="4" fillId="0" borderId="3" xfId="0" applyFont="true" applyFill="true" applyBorder="true" applyAlignment="true">
      <alignment horizontal="center" vertical="center" wrapText="true"/>
    </xf>
    <xf numFmtId="0" fontId="1" fillId="0" borderId="4" xfId="0" applyFont="true" applyFill="true" applyBorder="true" applyAlignment="true">
      <alignment horizontal="center" vertical="center"/>
    </xf>
    <xf numFmtId="0" fontId="1" fillId="0" borderId="4" xfId="0" applyFont="true" applyFill="true" applyBorder="true" applyAlignment="true">
      <alignment horizontal="center" vertical="center" wrapText="true"/>
    </xf>
    <xf numFmtId="0" fontId="1" fillId="0" borderId="3" xfId="0" applyFont="true" applyFill="true" applyBorder="true" applyAlignment="true">
      <alignment horizontal="center" vertical="center" wrapText="true"/>
    </xf>
    <xf numFmtId="0" fontId="1" fillId="0" borderId="3" xfId="0" applyFont="true" applyFill="true" applyBorder="true" applyAlignment="true">
      <alignment horizontal="center" vertical="center"/>
    </xf>
    <xf numFmtId="177" fontId="1" fillId="0" borderId="3" xfId="0" applyNumberFormat="true" applyFont="true" applyFill="true" applyBorder="true" applyAlignment="true">
      <alignment horizontal="center" vertical="center"/>
    </xf>
    <xf numFmtId="176" fontId="1" fillId="0" borderId="4" xfId="0" applyNumberFormat="true" applyFont="true" applyFill="true" applyBorder="true" applyAlignment="true">
      <alignment horizontal="center" vertical="center"/>
    </xf>
    <xf numFmtId="176" fontId="1" fillId="0" borderId="3" xfId="0" applyNumberFormat="true" applyFont="true" applyFill="true" applyBorder="true" applyAlignment="true">
      <alignment horizontal="center" vertical="center" wrapText="true"/>
    </xf>
    <xf numFmtId="176" fontId="1" fillId="0" borderId="3" xfId="0" applyNumberFormat="true" applyFont="true" applyFill="true" applyBorder="true" applyAlignment="true">
      <alignment horizontal="center" vertical="center"/>
    </xf>
    <xf numFmtId="176" fontId="1" fillId="0" borderId="4" xfId="0" applyNumberFormat="true" applyFont="true" applyFill="true" applyBorder="true" applyAlignment="true">
      <alignment horizontal="center" vertical="center" wrapText="true"/>
    </xf>
    <xf numFmtId="176" fontId="5" fillId="0" borderId="3" xfId="0" applyNumberFormat="true" applyFont="true" applyFill="true" applyBorder="true" applyAlignment="true">
      <alignment horizontal="center" vertical="center"/>
    </xf>
    <xf numFmtId="49" fontId="5" fillId="0" borderId="3" xfId="0" applyNumberFormat="true" applyFont="true" applyFill="true" applyBorder="true" applyAlignment="true">
      <alignment horizontal="left" vertical="center" wrapText="true"/>
    </xf>
    <xf numFmtId="0" fontId="5" fillId="0" borderId="3" xfId="0" applyFont="true" applyFill="true" applyBorder="true" applyAlignment="true">
      <alignment horizontal="left" vertical="center" wrapText="true"/>
    </xf>
    <xf numFmtId="0" fontId="1" fillId="0" borderId="3" xfId="0" applyFont="true" applyFill="true" applyBorder="true" applyAlignment="true">
      <alignment horizontal="left" vertical="center" wrapText="true"/>
    </xf>
    <xf numFmtId="0" fontId="1" fillId="0" borderId="4" xfId="0" applyFont="true" applyFill="true" applyBorder="true" applyAlignment="true" quotePrefix="true">
      <alignment horizontal="center" vertical="center"/>
    </xf>
    <xf numFmtId="0" fontId="1" fillId="0" borderId="3" xfId="0" applyFont="true" applyFill="true" applyBorder="true" applyAlignment="true" quotePrefix="true">
      <alignment horizontal="center" vertical="center" wrapText="true"/>
    </xf>
    <xf numFmtId="0" fontId="1" fillId="0" borderId="4" xfId="0" applyFont="true" applyFill="true" applyBorder="true" applyAlignment="true" quotePrefix="true">
      <alignment horizontal="center" vertical="center" wrapText="true"/>
    </xf>
    <xf numFmtId="0" fontId="1" fillId="0" borderId="3" xfId="0" applyFont="true" applyFill="true" applyBorder="true" applyAlignment="true" quotePrefix="true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6"/>
  <sheetViews>
    <sheetView tabSelected="1" topLeftCell="A2" workbookViewId="0">
      <pane xSplit="2" topLeftCell="C1" activePane="topRight" state="frozen"/>
      <selection/>
      <selection pane="topRight" activeCell="I5" sqref="I5"/>
    </sheetView>
  </sheetViews>
  <sheetFormatPr defaultColWidth="9" defaultRowHeight="13.5"/>
  <cols>
    <col min="1" max="1" width="6.125" style="3" customWidth="true"/>
    <col min="2" max="2" width="24.375" style="4" customWidth="true"/>
    <col min="3" max="3" width="21.125" style="3" customWidth="true"/>
    <col min="4" max="6" width="14.25" style="3" customWidth="true"/>
    <col min="7" max="7" width="15.5" style="3" customWidth="true"/>
    <col min="8" max="8" width="14.125" style="3" customWidth="true"/>
    <col min="9" max="9" width="81.375" style="3" customWidth="true"/>
    <col min="10" max="16384" width="9" style="3"/>
  </cols>
  <sheetData>
    <row r="1" ht="97.5" hidden="true" spans="1:8">
      <c r="A1" s="5" t="s">
        <v>0</v>
      </c>
      <c r="B1" s="5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</row>
    <row r="2" ht="39" customHeight="true" spans="1:9">
      <c r="A2" s="7" t="s">
        <v>8</v>
      </c>
      <c r="B2" s="7"/>
      <c r="C2" s="7"/>
      <c r="D2" s="7"/>
      <c r="E2" s="7"/>
      <c r="F2" s="7"/>
      <c r="G2" s="7"/>
      <c r="H2" s="7"/>
      <c r="I2" s="7"/>
    </row>
    <row r="3" s="1" customFormat="true" ht="39" customHeight="true" spans="1:9">
      <c r="A3" s="8" t="s">
        <v>9</v>
      </c>
      <c r="B3" s="8" t="s">
        <v>10</v>
      </c>
      <c r="C3" s="8" t="s">
        <v>11</v>
      </c>
      <c r="D3" s="8" t="s">
        <v>12</v>
      </c>
      <c r="E3" s="8" t="s">
        <v>13</v>
      </c>
      <c r="F3" s="8" t="s">
        <v>14</v>
      </c>
      <c r="G3" s="8" t="s">
        <v>15</v>
      </c>
      <c r="H3" s="8" t="s">
        <v>16</v>
      </c>
      <c r="I3" s="8" t="s">
        <v>17</v>
      </c>
    </row>
    <row r="4" s="1" customFormat="true" ht="39" customHeight="true" spans="1:9">
      <c r="A4" s="9">
        <v>1</v>
      </c>
      <c r="B4" s="10" t="s">
        <v>18</v>
      </c>
      <c r="C4" s="9" t="s">
        <v>19</v>
      </c>
      <c r="D4" s="9" t="s">
        <v>20</v>
      </c>
      <c r="E4" s="9">
        <v>86.5</v>
      </c>
      <c r="F4" s="9" t="s">
        <v>21</v>
      </c>
      <c r="G4" s="14">
        <v>2529.36</v>
      </c>
      <c r="H4" s="9">
        <v>2025</v>
      </c>
      <c r="I4" s="19" t="s">
        <v>22</v>
      </c>
    </row>
    <row r="5" s="1" customFormat="true" ht="110" customHeight="true" spans="1:9">
      <c r="A5" s="9">
        <v>2</v>
      </c>
      <c r="B5" s="10" t="s">
        <v>23</v>
      </c>
      <c r="C5" s="22" t="s">
        <v>24</v>
      </c>
      <c r="D5" s="9" t="s">
        <v>20</v>
      </c>
      <c r="E5" s="9">
        <v>93</v>
      </c>
      <c r="F5" s="9" t="s">
        <v>21</v>
      </c>
      <c r="G5" s="14">
        <v>370.9911</v>
      </c>
      <c r="H5" s="9">
        <v>2025</v>
      </c>
      <c r="I5" s="19" t="s">
        <v>25</v>
      </c>
    </row>
    <row r="6" s="1" customFormat="true" ht="42" customHeight="true" spans="1:9">
      <c r="A6" s="9">
        <v>3</v>
      </c>
      <c r="B6" s="11" t="s">
        <v>26</v>
      </c>
      <c r="C6" s="12" t="s">
        <v>27</v>
      </c>
      <c r="D6" s="12" t="s">
        <v>20</v>
      </c>
      <c r="E6" s="12">
        <v>99</v>
      </c>
      <c r="F6" s="12" t="s">
        <v>28</v>
      </c>
      <c r="G6" s="15">
        <v>2063.9554</v>
      </c>
      <c r="H6" s="12">
        <v>2025</v>
      </c>
      <c r="I6" s="19" t="s">
        <v>29</v>
      </c>
    </row>
    <row r="7" s="1" customFormat="true" ht="54" customHeight="true" spans="1:9">
      <c r="A7" s="9">
        <v>4</v>
      </c>
      <c r="B7" s="11" t="s">
        <v>30</v>
      </c>
      <c r="C7" s="11" t="s">
        <v>31</v>
      </c>
      <c r="D7" s="12" t="s">
        <v>20</v>
      </c>
      <c r="E7" s="12">
        <v>90</v>
      </c>
      <c r="F7" s="11" t="s">
        <v>21</v>
      </c>
      <c r="G7" s="15">
        <v>443.8</v>
      </c>
      <c r="H7" s="12">
        <v>2025</v>
      </c>
      <c r="I7" s="19" t="s">
        <v>32</v>
      </c>
    </row>
    <row r="8" s="2" customFormat="true" ht="50" customHeight="true" spans="1:9">
      <c r="A8" s="9">
        <v>5</v>
      </c>
      <c r="B8" s="11" t="s">
        <v>33</v>
      </c>
      <c r="C8" s="12" t="s">
        <v>34</v>
      </c>
      <c r="D8" s="12" t="s">
        <v>20</v>
      </c>
      <c r="E8" s="12">
        <v>85</v>
      </c>
      <c r="F8" s="12" t="s">
        <v>21</v>
      </c>
      <c r="G8" s="16">
        <v>735.925</v>
      </c>
      <c r="H8" s="12">
        <v>2025</v>
      </c>
      <c r="I8" s="19" t="s">
        <v>35</v>
      </c>
    </row>
    <row r="9" s="1" customFormat="true" ht="63" customHeight="true" spans="1:9">
      <c r="A9" s="9">
        <v>6</v>
      </c>
      <c r="B9" s="11" t="s">
        <v>36</v>
      </c>
      <c r="C9" s="11" t="s">
        <v>37</v>
      </c>
      <c r="D9" s="12" t="s">
        <v>20</v>
      </c>
      <c r="E9" s="11">
        <v>92</v>
      </c>
      <c r="F9" s="11" t="s">
        <v>21</v>
      </c>
      <c r="G9" s="15">
        <f>328.72+108.39+120.51</f>
        <v>557.62</v>
      </c>
      <c r="H9" s="12">
        <v>2025</v>
      </c>
      <c r="I9" s="19" t="s">
        <v>38</v>
      </c>
    </row>
    <row r="10" s="1" customFormat="true" ht="39" customHeight="true" spans="1:9">
      <c r="A10" s="9">
        <v>7</v>
      </c>
      <c r="B10" s="11" t="s">
        <v>39</v>
      </c>
      <c r="C10" s="23" t="s">
        <v>40</v>
      </c>
      <c r="D10" s="12" t="s">
        <v>20</v>
      </c>
      <c r="E10" s="11">
        <v>98</v>
      </c>
      <c r="F10" s="11" t="s">
        <v>28</v>
      </c>
      <c r="G10" s="15">
        <f>3218.78+172.27</f>
        <v>3391.05</v>
      </c>
      <c r="H10" s="12">
        <v>2025</v>
      </c>
      <c r="I10" s="19" t="s">
        <v>41</v>
      </c>
    </row>
    <row r="11" s="1" customFormat="true" ht="50" customHeight="true" spans="1:9">
      <c r="A11" s="9">
        <v>8</v>
      </c>
      <c r="B11" s="11" t="s">
        <v>42</v>
      </c>
      <c r="C11" s="11" t="s">
        <v>43</v>
      </c>
      <c r="D11" s="12" t="s">
        <v>20</v>
      </c>
      <c r="E11" s="11">
        <v>94</v>
      </c>
      <c r="F11" s="11" t="s">
        <v>21</v>
      </c>
      <c r="G11" s="15">
        <f>102.54+105.15</f>
        <v>207.69</v>
      </c>
      <c r="H11" s="12">
        <v>2025</v>
      </c>
      <c r="I11" s="19" t="s">
        <v>44</v>
      </c>
    </row>
    <row r="12" s="1" customFormat="true" ht="60" customHeight="true" spans="1:9">
      <c r="A12" s="9">
        <v>9</v>
      </c>
      <c r="B12" s="11" t="s">
        <v>45</v>
      </c>
      <c r="C12" s="11" t="s">
        <v>46</v>
      </c>
      <c r="D12" s="12" t="s">
        <v>20</v>
      </c>
      <c r="E12" s="11">
        <v>92</v>
      </c>
      <c r="F12" s="11" t="s">
        <v>21</v>
      </c>
      <c r="G12" s="15">
        <f>103.92+88.72</f>
        <v>192.64</v>
      </c>
      <c r="H12" s="12">
        <v>2025</v>
      </c>
      <c r="I12" s="19" t="s">
        <v>47</v>
      </c>
    </row>
    <row r="13" s="1" customFormat="true" ht="51" customHeight="true" spans="1:9">
      <c r="A13" s="9">
        <v>10</v>
      </c>
      <c r="B13" s="11" t="s">
        <v>48</v>
      </c>
      <c r="C13" s="11" t="s">
        <v>49</v>
      </c>
      <c r="D13" s="12" t="s">
        <v>20</v>
      </c>
      <c r="E13" s="12">
        <v>94</v>
      </c>
      <c r="F13" s="11" t="s">
        <v>21</v>
      </c>
      <c r="G13" s="15">
        <v>36.54</v>
      </c>
      <c r="H13" s="12">
        <v>2025</v>
      </c>
      <c r="I13" s="19" t="s">
        <v>50</v>
      </c>
    </row>
    <row r="14" s="1" customFormat="true" ht="52" customHeight="true" spans="1:9">
      <c r="A14" s="9">
        <v>11</v>
      </c>
      <c r="B14" s="11" t="s">
        <v>51</v>
      </c>
      <c r="C14" s="11" t="s">
        <v>52</v>
      </c>
      <c r="D14" s="12" t="s">
        <v>20</v>
      </c>
      <c r="E14" s="12">
        <v>94</v>
      </c>
      <c r="F14" s="11" t="s">
        <v>21</v>
      </c>
      <c r="G14" s="15">
        <f>148.89+13.24</f>
        <v>162.13</v>
      </c>
      <c r="H14" s="12">
        <v>2025</v>
      </c>
      <c r="I14" s="19" t="s">
        <v>53</v>
      </c>
    </row>
    <row r="15" s="1" customFormat="true" ht="66" customHeight="true" spans="1:9">
      <c r="A15" s="9">
        <v>12</v>
      </c>
      <c r="B15" s="10" t="s">
        <v>54</v>
      </c>
      <c r="C15" s="24" t="s">
        <v>55</v>
      </c>
      <c r="D15" s="12" t="s">
        <v>20</v>
      </c>
      <c r="E15" s="12">
        <v>94</v>
      </c>
      <c r="F15" s="11" t="s">
        <v>21</v>
      </c>
      <c r="G15" s="17">
        <v>80.08</v>
      </c>
      <c r="H15" s="12">
        <v>2025</v>
      </c>
      <c r="I15" s="19" t="s">
        <v>56</v>
      </c>
    </row>
    <row r="16" s="1" customFormat="true" ht="61" customHeight="true" spans="1:9">
      <c r="A16" s="9">
        <v>13</v>
      </c>
      <c r="B16" s="11" t="s">
        <v>57</v>
      </c>
      <c r="C16" s="11" t="s">
        <v>58</v>
      </c>
      <c r="D16" s="12" t="s">
        <v>20</v>
      </c>
      <c r="E16" s="11">
        <v>91</v>
      </c>
      <c r="F16" s="11" t="s">
        <v>21</v>
      </c>
      <c r="G16" s="15">
        <v>95</v>
      </c>
      <c r="H16" s="12">
        <v>2025</v>
      </c>
      <c r="I16" s="20" t="s">
        <v>59</v>
      </c>
    </row>
    <row r="17" s="1" customFormat="true" ht="36" customHeight="true" spans="1:9">
      <c r="A17" s="9">
        <v>14</v>
      </c>
      <c r="B17" s="11" t="s">
        <v>60</v>
      </c>
      <c r="C17" s="23" t="s">
        <v>61</v>
      </c>
      <c r="D17" s="11" t="s">
        <v>20</v>
      </c>
      <c r="E17" s="11">
        <v>98</v>
      </c>
      <c r="F17" s="11" t="s">
        <v>28</v>
      </c>
      <c r="G17" s="15">
        <v>4974.02</v>
      </c>
      <c r="H17" s="12">
        <v>2025</v>
      </c>
      <c r="I17" s="19" t="s">
        <v>62</v>
      </c>
    </row>
    <row r="18" s="1" customFormat="true" ht="66" customHeight="true" spans="1:9">
      <c r="A18" s="9">
        <v>15</v>
      </c>
      <c r="B18" s="11" t="s">
        <v>63</v>
      </c>
      <c r="C18" s="12" t="s">
        <v>64</v>
      </c>
      <c r="D18" s="12" t="s">
        <v>20</v>
      </c>
      <c r="E18" s="12">
        <v>93.5</v>
      </c>
      <c r="F18" s="12" t="s">
        <v>21</v>
      </c>
      <c r="G18" s="16">
        <v>135.522306</v>
      </c>
      <c r="H18" s="12">
        <v>2025</v>
      </c>
      <c r="I18" s="19" t="s">
        <v>65</v>
      </c>
    </row>
    <row r="19" s="1" customFormat="true" ht="43" customHeight="true" spans="1:9">
      <c r="A19" s="9">
        <v>16</v>
      </c>
      <c r="B19" s="11" t="s">
        <v>66</v>
      </c>
      <c r="C19" s="13">
        <v>9.14306001860898e+17</v>
      </c>
      <c r="D19" s="12" t="s">
        <v>20</v>
      </c>
      <c r="E19" s="12">
        <v>97</v>
      </c>
      <c r="F19" s="12" t="s">
        <v>28</v>
      </c>
      <c r="G19" s="16">
        <v>308.328311</v>
      </c>
      <c r="H19" s="12">
        <v>2025</v>
      </c>
      <c r="I19" s="19" t="s">
        <v>67</v>
      </c>
    </row>
    <row r="20" s="1" customFormat="true" ht="48" customHeight="true" spans="1:9">
      <c r="A20" s="9">
        <v>17</v>
      </c>
      <c r="B20" s="11" t="s">
        <v>68</v>
      </c>
      <c r="C20" s="12" t="s">
        <v>69</v>
      </c>
      <c r="D20" s="12" t="s">
        <v>20</v>
      </c>
      <c r="E20" s="12">
        <v>94.5</v>
      </c>
      <c r="F20" s="12" t="s">
        <v>21</v>
      </c>
      <c r="G20" s="16">
        <v>163.02855</v>
      </c>
      <c r="H20" s="12">
        <v>2025</v>
      </c>
      <c r="I20" s="19" t="s">
        <v>70</v>
      </c>
    </row>
    <row r="21" s="1" customFormat="true" ht="49" customHeight="true" spans="1:9">
      <c r="A21" s="9">
        <v>18</v>
      </c>
      <c r="B21" s="11" t="s">
        <v>71</v>
      </c>
      <c r="C21" s="12" t="s">
        <v>72</v>
      </c>
      <c r="D21" s="12" t="s">
        <v>20</v>
      </c>
      <c r="E21" s="12">
        <v>95</v>
      </c>
      <c r="F21" s="12" t="s">
        <v>28</v>
      </c>
      <c r="G21" s="16">
        <v>1412</v>
      </c>
      <c r="H21" s="12">
        <v>2025</v>
      </c>
      <c r="I21" s="21" t="s">
        <v>73</v>
      </c>
    </row>
    <row r="22" s="1" customFormat="true" ht="64" customHeight="true" spans="1:9">
      <c r="A22" s="9">
        <v>19</v>
      </c>
      <c r="B22" s="11" t="s">
        <v>74</v>
      </c>
      <c r="C22" s="12" t="s">
        <v>75</v>
      </c>
      <c r="D22" s="12" t="s">
        <v>20</v>
      </c>
      <c r="E22" s="12">
        <v>92</v>
      </c>
      <c r="F22" s="12" t="s">
        <v>21</v>
      </c>
      <c r="G22" s="16">
        <v>2188</v>
      </c>
      <c r="H22" s="12">
        <v>2025</v>
      </c>
      <c r="I22" s="21" t="s">
        <v>76</v>
      </c>
    </row>
    <row r="23" s="1" customFormat="true" ht="39" customHeight="true" spans="1:9">
      <c r="A23" s="9">
        <v>20</v>
      </c>
      <c r="B23" s="11" t="s">
        <v>77</v>
      </c>
      <c r="C23" s="12" t="s">
        <v>78</v>
      </c>
      <c r="D23" s="12" t="s">
        <v>20</v>
      </c>
      <c r="E23" s="12">
        <v>95</v>
      </c>
      <c r="F23" s="12" t="s">
        <v>28</v>
      </c>
      <c r="G23" s="16">
        <v>1332.47</v>
      </c>
      <c r="H23" s="12">
        <v>2025</v>
      </c>
      <c r="I23" s="21" t="s">
        <v>79</v>
      </c>
    </row>
    <row r="24" s="1" customFormat="true" ht="46" customHeight="true" spans="1:9">
      <c r="A24" s="9">
        <v>21</v>
      </c>
      <c r="B24" s="11" t="s">
        <v>80</v>
      </c>
      <c r="C24" s="12" t="s">
        <v>81</v>
      </c>
      <c r="D24" s="12" t="s">
        <v>20</v>
      </c>
      <c r="E24" s="12">
        <v>94</v>
      </c>
      <c r="F24" s="12" t="s">
        <v>21</v>
      </c>
      <c r="G24" s="18">
        <v>735.041653</v>
      </c>
      <c r="H24" s="12">
        <v>2025</v>
      </c>
      <c r="I24" s="21" t="s">
        <v>82</v>
      </c>
    </row>
    <row r="25" s="1" customFormat="true" ht="50" customHeight="true" spans="1:9">
      <c r="A25" s="9">
        <v>22</v>
      </c>
      <c r="B25" s="11" t="s">
        <v>83</v>
      </c>
      <c r="C25" s="12" t="s">
        <v>84</v>
      </c>
      <c r="D25" s="12" t="s">
        <v>20</v>
      </c>
      <c r="E25" s="12">
        <v>94</v>
      </c>
      <c r="F25" s="12" t="s">
        <v>21</v>
      </c>
      <c r="G25" s="18">
        <v>136.140453</v>
      </c>
      <c r="H25" s="12">
        <v>2025</v>
      </c>
      <c r="I25" s="21" t="s">
        <v>85</v>
      </c>
    </row>
    <row r="26" s="1" customFormat="true" ht="55" customHeight="true" spans="1:9">
      <c r="A26" s="12">
        <v>23</v>
      </c>
      <c r="B26" s="11" t="s">
        <v>86</v>
      </c>
      <c r="C26" s="25" t="s">
        <v>87</v>
      </c>
      <c r="D26" s="12" t="s">
        <v>20</v>
      </c>
      <c r="E26" s="12">
        <v>94</v>
      </c>
      <c r="F26" s="12" t="s">
        <v>21</v>
      </c>
      <c r="G26" s="18">
        <v>156.59</v>
      </c>
      <c r="H26" s="12">
        <v>2025</v>
      </c>
      <c r="I26" s="21" t="s">
        <v>88</v>
      </c>
    </row>
  </sheetData>
  <mergeCells count="1">
    <mergeCell ref="A2:I2"/>
  </mergeCells>
  <dataValidations count="2">
    <dataValidation type="list" allowBlank="1" showInputMessage="1" showErrorMessage="1" sqref="H3">
      <formula1>"2024"</formula1>
    </dataValidation>
    <dataValidation type="list" allowBlank="1" showInputMessage="1" showErrorMessage="1" sqref="F3 F17">
      <formula1>"AA,A,B,C,D"</formula1>
    </dataValidation>
  </dataValidations>
  <pageMargins left="0.700694444444445" right="0.700694444444445" top="0.751388888888889" bottom="0.751388888888889" header="0.298611111111111" footer="0.298611111111111"/>
  <pageSetup paperSize="9" scale="65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bcxu</dc:creator>
  <cp:lastModifiedBy>xjkp</cp:lastModifiedBy>
  <dcterms:created xsi:type="dcterms:W3CDTF">2023-05-15T19:15:00Z</dcterms:created>
  <dcterms:modified xsi:type="dcterms:W3CDTF">2026-02-28T10:28:19Z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2052-11.8.2.10251</vt:lpwstr>
  </property>
  <property fmtid="{D5CDD505-2E9C-101B-9397-08002B2CF9AE}" pid="3" name="ICV">
    <vt:lpwstr>65FB1EDE9CBF44A9A1BD6C14037DAACB_12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